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385" activeTab="3"/>
  </bookViews>
  <sheets>
    <sheet name="prel antagning all data" sheetId="3" r:id="rId1"/>
    <sheet name="prel antagning" sheetId="4" r:id="rId2"/>
    <sheet name="slut antagning all data" sheetId="5" r:id="rId3"/>
    <sheet name="slutl antagning" sheetId="6" r:id="rId4"/>
  </sheets>
  <calcPr calcId="152511"/>
</workbook>
</file>

<file path=xl/calcChain.xml><?xml version="1.0" encoding="utf-8"?>
<calcChain xmlns="http://schemas.openxmlformats.org/spreadsheetml/2006/main">
  <c r="E14" i="5" l="1"/>
  <c r="C14" i="5"/>
  <c r="B14" i="5"/>
  <c r="B13" i="6"/>
  <c r="H13" i="6"/>
  <c r="J401" i="6"/>
  <c r="I401" i="6"/>
  <c r="H401" i="6"/>
  <c r="G401" i="6"/>
  <c r="F401" i="6"/>
  <c r="J394" i="6"/>
  <c r="I394" i="6"/>
  <c r="H394" i="6"/>
  <c r="G394" i="6"/>
  <c r="F394" i="6"/>
  <c r="J369" i="6"/>
  <c r="I369" i="6"/>
  <c r="H369" i="6"/>
  <c r="G369" i="6"/>
  <c r="F369" i="6"/>
  <c r="J361" i="6"/>
  <c r="I361" i="6"/>
  <c r="H361" i="6"/>
  <c r="G361" i="6"/>
  <c r="F361" i="6"/>
  <c r="J355" i="6"/>
  <c r="I355" i="6"/>
  <c r="H355" i="6"/>
  <c r="G355" i="6"/>
  <c r="F355" i="6"/>
  <c r="J332" i="6"/>
  <c r="I332" i="6"/>
  <c r="H332" i="6"/>
  <c r="G332" i="6"/>
  <c r="F332" i="6"/>
  <c r="J323" i="6"/>
  <c r="I323" i="6"/>
  <c r="H323" i="6"/>
  <c r="G323" i="6"/>
  <c r="F323" i="6"/>
  <c r="J305" i="6"/>
  <c r="I305" i="6"/>
  <c r="H305" i="6"/>
  <c r="G305" i="6"/>
  <c r="F305" i="6"/>
  <c r="J298" i="6"/>
  <c r="I298" i="6"/>
  <c r="H298" i="6"/>
  <c r="G298" i="6"/>
  <c r="F298" i="6"/>
  <c r="J282" i="6"/>
  <c r="I282" i="6"/>
  <c r="H282" i="6"/>
  <c r="G282" i="6"/>
  <c r="F282" i="6"/>
  <c r="J259" i="6"/>
  <c r="I259" i="6"/>
  <c r="H259" i="6"/>
  <c r="G259" i="6"/>
  <c r="F259" i="6"/>
  <c r="J250" i="6"/>
  <c r="I250" i="6"/>
  <c r="H250" i="6"/>
  <c r="G250" i="6"/>
  <c r="F250" i="6"/>
  <c r="J242" i="6"/>
  <c r="I242" i="6"/>
  <c r="H242" i="6"/>
  <c r="G242" i="6"/>
  <c r="F242" i="6"/>
  <c r="J234" i="6"/>
  <c r="I234" i="6"/>
  <c r="H234" i="6"/>
  <c r="G234" i="6"/>
  <c r="F234" i="6"/>
  <c r="J202" i="6"/>
  <c r="I202" i="6"/>
  <c r="H202" i="6"/>
  <c r="G202" i="6"/>
  <c r="F202" i="6"/>
  <c r="J184" i="6"/>
  <c r="I184" i="6"/>
  <c r="H184" i="6"/>
  <c r="G184" i="6"/>
  <c r="F184" i="6"/>
  <c r="J173" i="6"/>
  <c r="I173" i="6"/>
  <c r="H173" i="6"/>
  <c r="G173" i="6"/>
  <c r="F173" i="6"/>
  <c r="J148" i="6"/>
  <c r="I148" i="6"/>
  <c r="H148" i="6"/>
  <c r="G148" i="6"/>
  <c r="F148" i="6"/>
  <c r="J141" i="6"/>
  <c r="I141" i="6"/>
  <c r="H141" i="6"/>
  <c r="G141" i="6"/>
  <c r="F141" i="6"/>
  <c r="J107" i="6"/>
  <c r="I107" i="6"/>
  <c r="H107" i="6"/>
  <c r="G107" i="6"/>
  <c r="F107" i="6"/>
  <c r="J83" i="6"/>
  <c r="I83" i="6"/>
  <c r="H83" i="6"/>
  <c r="G83" i="6"/>
  <c r="F83" i="6"/>
  <c r="J65" i="6"/>
  <c r="I65" i="6"/>
  <c r="H65" i="6"/>
  <c r="G65" i="6"/>
  <c r="F65" i="6"/>
  <c r="J36" i="6"/>
  <c r="I36" i="6"/>
  <c r="H36" i="6"/>
  <c r="G36" i="6"/>
  <c r="F36" i="6"/>
  <c r="J20" i="6"/>
  <c r="I20" i="6"/>
  <c r="H20" i="6"/>
  <c r="G20" i="6"/>
  <c r="F20" i="6"/>
  <c r="J13" i="6"/>
  <c r="I13" i="6"/>
  <c r="G13" i="6"/>
  <c r="F13" i="6"/>
  <c r="B401" i="6"/>
  <c r="B394" i="6"/>
  <c r="B369" i="6"/>
  <c r="B361" i="6"/>
  <c r="B355" i="6"/>
  <c r="B332" i="6"/>
  <c r="B323" i="6"/>
  <c r="B305" i="6"/>
  <c r="B298" i="6"/>
  <c r="B282" i="6"/>
  <c r="B259" i="6"/>
  <c r="B250" i="6"/>
  <c r="B242" i="6"/>
  <c r="B234" i="6"/>
  <c r="B202" i="6"/>
  <c r="B184" i="6"/>
  <c r="B173" i="6"/>
  <c r="B148" i="6"/>
  <c r="B141" i="6"/>
  <c r="B107" i="6"/>
  <c r="B83" i="6"/>
  <c r="B65" i="6"/>
  <c r="B36" i="6"/>
  <c r="B20" i="6"/>
  <c r="C11" i="4" l="1"/>
  <c r="D11" i="4"/>
  <c r="B11" i="4" s="1"/>
  <c r="E11" i="4"/>
  <c r="C17" i="4"/>
  <c r="D17" i="4"/>
  <c r="E17" i="4"/>
  <c r="C30" i="4"/>
  <c r="D30" i="4"/>
  <c r="E30" i="4"/>
  <c r="C53" i="4"/>
  <c r="D53" i="4"/>
  <c r="E53" i="4"/>
  <c r="C67" i="4"/>
  <c r="D67" i="4"/>
  <c r="B67" i="4" s="1"/>
  <c r="E67" i="4"/>
  <c r="C87" i="4"/>
  <c r="D87" i="4"/>
  <c r="E87" i="4"/>
  <c r="C116" i="4"/>
  <c r="D116" i="4"/>
  <c r="E116" i="4"/>
  <c r="C121" i="4"/>
  <c r="D121" i="4"/>
  <c r="E121" i="4"/>
  <c r="C136" i="4"/>
  <c r="D136" i="4"/>
  <c r="B136" i="4" s="1"/>
  <c r="E136" i="4"/>
  <c r="C145" i="4"/>
  <c r="D145" i="4"/>
  <c r="E145" i="4"/>
  <c r="C156" i="4"/>
  <c r="D156" i="4"/>
  <c r="E156" i="4"/>
  <c r="C179" i="4"/>
  <c r="D179" i="4"/>
  <c r="E179" i="4"/>
  <c r="C185" i="4"/>
  <c r="D185" i="4"/>
  <c r="B185" i="4" s="1"/>
  <c r="E185" i="4"/>
  <c r="C193" i="4"/>
  <c r="D193" i="4"/>
  <c r="E193" i="4"/>
  <c r="C201" i="4"/>
  <c r="D201" i="4"/>
  <c r="E201" i="4"/>
  <c r="C215" i="4"/>
  <c r="B215" i="4" s="1"/>
  <c r="D215" i="4"/>
  <c r="E215" i="4"/>
  <c r="C226" i="4"/>
  <c r="D226" i="4"/>
  <c r="B226" i="4" s="1"/>
  <c r="E226" i="4"/>
  <c r="C233" i="4"/>
  <c r="D233" i="4"/>
  <c r="B233" i="4" s="1"/>
  <c r="E233" i="4"/>
  <c r="C248" i="4"/>
  <c r="D248" i="4"/>
  <c r="E248" i="4"/>
  <c r="C257" i="4"/>
  <c r="D257" i="4"/>
  <c r="E257" i="4"/>
  <c r="C281" i="4"/>
  <c r="D281" i="4"/>
  <c r="B281" i="4" s="1"/>
  <c r="E281" i="4"/>
  <c r="C288" i="4"/>
  <c r="D288" i="4"/>
  <c r="E288" i="4"/>
  <c r="C295" i="4"/>
  <c r="D295" i="4"/>
  <c r="E295" i="4"/>
  <c r="C312" i="4"/>
  <c r="D312" i="4"/>
  <c r="E312" i="4"/>
  <c r="C320" i="4"/>
  <c r="D320" i="4"/>
  <c r="B320" i="4" s="1"/>
  <c r="E320" i="4"/>
  <c r="N320" i="4"/>
  <c r="M320" i="4"/>
  <c r="L320" i="4"/>
  <c r="J320" i="4"/>
  <c r="I320" i="4"/>
  <c r="H320" i="4"/>
  <c r="G320" i="4"/>
  <c r="F320" i="4"/>
  <c r="B319" i="4"/>
  <c r="B318" i="4"/>
  <c r="B317" i="4"/>
  <c r="B316" i="4"/>
  <c r="N312" i="4"/>
  <c r="M312" i="4"/>
  <c r="L312" i="4"/>
  <c r="J312" i="4"/>
  <c r="I312" i="4"/>
  <c r="H312" i="4"/>
  <c r="G312" i="4"/>
  <c r="F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N295" i="4"/>
  <c r="M295" i="4"/>
  <c r="L295" i="4"/>
  <c r="J295" i="4"/>
  <c r="I295" i="4"/>
  <c r="H295" i="4"/>
  <c r="G295" i="4"/>
  <c r="F295" i="4"/>
  <c r="B294" i="4"/>
  <c r="B293" i="4"/>
  <c r="B292" i="4"/>
  <c r="N288" i="4"/>
  <c r="M288" i="4"/>
  <c r="L288" i="4"/>
  <c r="J288" i="4"/>
  <c r="I288" i="4"/>
  <c r="H288" i="4"/>
  <c r="G288" i="4"/>
  <c r="F288" i="4"/>
  <c r="B287" i="4"/>
  <c r="B286" i="4"/>
  <c r="N281" i="4"/>
  <c r="M281" i="4"/>
  <c r="L281" i="4"/>
  <c r="J281" i="4"/>
  <c r="I281" i="4"/>
  <c r="H281" i="4"/>
  <c r="G281" i="4"/>
  <c r="F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N257" i="4"/>
  <c r="M257" i="4"/>
  <c r="L257" i="4"/>
  <c r="J257" i="4"/>
  <c r="I257" i="4"/>
  <c r="H257" i="4"/>
  <c r="G257" i="4"/>
  <c r="F257" i="4"/>
  <c r="B256" i="4"/>
  <c r="B255" i="4"/>
  <c r="B254" i="4"/>
  <c r="B253" i="4"/>
  <c r="B252" i="4"/>
  <c r="N248" i="4"/>
  <c r="M248" i="4"/>
  <c r="L248" i="4"/>
  <c r="J248" i="4"/>
  <c r="I248" i="4"/>
  <c r="H248" i="4"/>
  <c r="G248" i="4"/>
  <c r="F248" i="4"/>
  <c r="B247" i="4"/>
  <c r="B246" i="4"/>
  <c r="B245" i="4"/>
  <c r="B244" i="4"/>
  <c r="B243" i="4"/>
  <c r="B242" i="4"/>
  <c r="B241" i="4"/>
  <c r="B240" i="4"/>
  <c r="B239" i="4"/>
  <c r="B238" i="4"/>
  <c r="B237" i="4"/>
  <c r="N233" i="4"/>
  <c r="M233" i="4"/>
  <c r="L233" i="4"/>
  <c r="J233" i="4"/>
  <c r="I233" i="4"/>
  <c r="H233" i="4"/>
  <c r="G233" i="4"/>
  <c r="F233" i="4"/>
  <c r="B232" i="4"/>
  <c r="B231" i="4"/>
  <c r="N226" i="4"/>
  <c r="M226" i="4"/>
  <c r="L226" i="4"/>
  <c r="J226" i="4"/>
  <c r="I226" i="4"/>
  <c r="H226" i="4"/>
  <c r="G226" i="4"/>
  <c r="F226" i="4"/>
  <c r="B225" i="4"/>
  <c r="B224" i="4"/>
  <c r="B223" i="4"/>
  <c r="B222" i="4"/>
  <c r="B221" i="4"/>
  <c r="B220" i="4"/>
  <c r="B219" i="4"/>
  <c r="B218" i="4"/>
  <c r="N215" i="4"/>
  <c r="M215" i="4"/>
  <c r="L215" i="4"/>
  <c r="J215" i="4"/>
  <c r="I215" i="4"/>
  <c r="H215" i="4"/>
  <c r="G215" i="4"/>
  <c r="F215" i="4"/>
  <c r="B214" i="4"/>
  <c r="B213" i="4"/>
  <c r="B212" i="4"/>
  <c r="B211" i="4"/>
  <c r="B210" i="4"/>
  <c r="B209" i="4"/>
  <c r="B208" i="4"/>
  <c r="B207" i="4"/>
  <c r="B206" i="4"/>
  <c r="B205" i="4"/>
  <c r="N201" i="4"/>
  <c r="M201" i="4"/>
  <c r="L201" i="4"/>
  <c r="J201" i="4"/>
  <c r="I201" i="4"/>
  <c r="H201" i="4"/>
  <c r="G201" i="4"/>
  <c r="F201" i="4"/>
  <c r="B200" i="4"/>
  <c r="B199" i="4"/>
  <c r="B198" i="4"/>
  <c r="B197" i="4"/>
  <c r="N193" i="4"/>
  <c r="M193" i="4"/>
  <c r="L193" i="4"/>
  <c r="J193" i="4"/>
  <c r="I193" i="4"/>
  <c r="H193" i="4"/>
  <c r="G193" i="4"/>
  <c r="F193" i="4"/>
  <c r="B192" i="4"/>
  <c r="B191" i="4"/>
  <c r="B190" i="4"/>
  <c r="B189" i="4"/>
  <c r="N185" i="4"/>
  <c r="M185" i="4"/>
  <c r="L185" i="4"/>
  <c r="J185" i="4"/>
  <c r="I185" i="4"/>
  <c r="H185" i="4"/>
  <c r="G185" i="4"/>
  <c r="F185" i="4"/>
  <c r="B184" i="4"/>
  <c r="B183" i="4"/>
  <c r="B182" i="4"/>
  <c r="N179" i="4"/>
  <c r="M179" i="4"/>
  <c r="L179" i="4"/>
  <c r="J179" i="4"/>
  <c r="I179" i="4"/>
  <c r="H179" i="4"/>
  <c r="G179" i="4"/>
  <c r="F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N156" i="4"/>
  <c r="M156" i="4"/>
  <c r="L156" i="4"/>
  <c r="J156" i="4"/>
  <c r="I156" i="4"/>
  <c r="H156" i="4"/>
  <c r="G156" i="4"/>
  <c r="F156" i="4"/>
  <c r="B155" i="4"/>
  <c r="B154" i="4"/>
  <c r="B153" i="4"/>
  <c r="B152" i="4"/>
  <c r="B151" i="4"/>
  <c r="B150" i="4"/>
  <c r="B149" i="4"/>
  <c r="N145" i="4"/>
  <c r="M145" i="4"/>
  <c r="L145" i="4"/>
  <c r="J145" i="4"/>
  <c r="I145" i="4"/>
  <c r="H145" i="4"/>
  <c r="G145" i="4"/>
  <c r="F145" i="4"/>
  <c r="B144" i="4"/>
  <c r="B143" i="4"/>
  <c r="B142" i="4"/>
  <c r="B141" i="4"/>
  <c r="B140" i="4"/>
  <c r="N136" i="4"/>
  <c r="M136" i="4"/>
  <c r="L136" i="4"/>
  <c r="J136" i="4"/>
  <c r="I136" i="4"/>
  <c r="H136" i="4"/>
  <c r="G136" i="4"/>
  <c r="F136" i="4"/>
  <c r="B135" i="4"/>
  <c r="B134" i="4"/>
  <c r="B133" i="4"/>
  <c r="B132" i="4"/>
  <c r="B131" i="4"/>
  <c r="B130" i="4"/>
  <c r="B129" i="4"/>
  <c r="B128" i="4"/>
  <c r="B127" i="4"/>
  <c r="B126" i="4"/>
  <c r="B125" i="4"/>
  <c r="N121" i="4"/>
  <c r="M121" i="4"/>
  <c r="L121" i="4"/>
  <c r="J121" i="4"/>
  <c r="I121" i="4"/>
  <c r="H121" i="4"/>
  <c r="G121" i="4"/>
  <c r="F121" i="4"/>
  <c r="B120" i="4"/>
  <c r="N116" i="4"/>
  <c r="M116" i="4"/>
  <c r="L116" i="4"/>
  <c r="J116" i="4"/>
  <c r="I116" i="4"/>
  <c r="H116" i="4"/>
  <c r="G116" i="4"/>
  <c r="F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N87" i="4"/>
  <c r="M87" i="4"/>
  <c r="L87" i="4"/>
  <c r="J87" i="4"/>
  <c r="I87" i="4"/>
  <c r="H87" i="4"/>
  <c r="G87" i="4"/>
  <c r="F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N67" i="4"/>
  <c r="M67" i="4"/>
  <c r="L67" i="4"/>
  <c r="J67" i="4"/>
  <c r="I67" i="4"/>
  <c r="H67" i="4"/>
  <c r="G67" i="4"/>
  <c r="F67" i="4"/>
  <c r="B66" i="4"/>
  <c r="B65" i="4"/>
  <c r="B64" i="4"/>
  <c r="B63" i="4"/>
  <c r="B62" i="4"/>
  <c r="B61" i="4"/>
  <c r="B60" i="4"/>
  <c r="B59" i="4"/>
  <c r="B58" i="4"/>
  <c r="N53" i="4"/>
  <c r="M53" i="4"/>
  <c r="L53" i="4"/>
  <c r="J53" i="4"/>
  <c r="I53" i="4"/>
  <c r="H53" i="4"/>
  <c r="G53" i="4"/>
  <c r="F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N30" i="4"/>
  <c r="M30" i="4"/>
  <c r="L30" i="4"/>
  <c r="J30" i="4"/>
  <c r="I30" i="4"/>
  <c r="H30" i="4"/>
  <c r="G30" i="4"/>
  <c r="F30" i="4"/>
  <c r="B29" i="4"/>
  <c r="B28" i="4"/>
  <c r="B27" i="4"/>
  <c r="B26" i="4"/>
  <c r="B25" i="4"/>
  <c r="B24" i="4"/>
  <c r="B23" i="4"/>
  <c r="B22" i="4"/>
  <c r="N17" i="4"/>
  <c r="M17" i="4"/>
  <c r="L17" i="4"/>
  <c r="J17" i="4"/>
  <c r="I17" i="4"/>
  <c r="H17" i="4"/>
  <c r="G17" i="4"/>
  <c r="F17" i="4"/>
  <c r="B16" i="4"/>
  <c r="B15" i="4"/>
  <c r="N11" i="4"/>
  <c r="M11" i="4"/>
  <c r="L11" i="4"/>
  <c r="J11" i="4"/>
  <c r="I11" i="4"/>
  <c r="H11" i="4"/>
  <c r="G11" i="4"/>
  <c r="F11" i="4"/>
  <c r="B10" i="4"/>
  <c r="B9" i="4"/>
  <c r="B8" i="4"/>
  <c r="B7" i="4"/>
  <c r="B6" i="4"/>
  <c r="B5" i="4"/>
  <c r="B4" i="4"/>
  <c r="B3" i="4"/>
  <c r="B124" i="3"/>
  <c r="B123" i="3"/>
  <c r="B327" i="3"/>
  <c r="B326" i="3"/>
  <c r="B325" i="3"/>
  <c r="B324" i="3"/>
  <c r="B323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2" i="3"/>
  <c r="B301" i="3"/>
  <c r="B300" i="3"/>
  <c r="B299" i="3"/>
  <c r="B295" i="3"/>
  <c r="B294" i="3"/>
  <c r="B293" i="3"/>
  <c r="B292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0" i="3"/>
  <c r="B259" i="3"/>
  <c r="B258" i="3"/>
  <c r="B257" i="3"/>
  <c r="B256" i="3"/>
  <c r="B255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6" i="3"/>
  <c r="B235" i="3"/>
  <c r="B234" i="3"/>
  <c r="B229" i="3"/>
  <c r="B228" i="3"/>
  <c r="B227" i="3"/>
  <c r="B226" i="3"/>
  <c r="B225" i="3"/>
  <c r="B224" i="3"/>
  <c r="B223" i="3"/>
  <c r="B222" i="3"/>
  <c r="B221" i="3"/>
  <c r="B218" i="3"/>
  <c r="B217" i="3"/>
  <c r="B216" i="3"/>
  <c r="B215" i="3"/>
  <c r="B214" i="3"/>
  <c r="B213" i="3"/>
  <c r="B212" i="3"/>
  <c r="B211" i="3"/>
  <c r="B210" i="3"/>
  <c r="B209" i="3"/>
  <c r="B208" i="3"/>
  <c r="B204" i="3"/>
  <c r="B203" i="3"/>
  <c r="B202" i="3"/>
  <c r="B201" i="3"/>
  <c r="B200" i="3"/>
  <c r="B196" i="3"/>
  <c r="B195" i="3"/>
  <c r="B194" i="3"/>
  <c r="B193" i="3"/>
  <c r="B192" i="3"/>
  <c r="B188" i="3"/>
  <c r="B187" i="3"/>
  <c r="B186" i="3"/>
  <c r="B185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53" i="3"/>
  <c r="B154" i="3"/>
  <c r="B155" i="3"/>
  <c r="B156" i="3"/>
  <c r="B157" i="3"/>
  <c r="B158" i="3"/>
  <c r="B159" i="3"/>
  <c r="B152" i="3"/>
  <c r="B144" i="3"/>
  <c r="B145" i="3"/>
  <c r="B146" i="3"/>
  <c r="B147" i="3"/>
  <c r="B148" i="3"/>
  <c r="B143" i="3"/>
  <c r="B129" i="3"/>
  <c r="B130" i="3"/>
  <c r="B131" i="3"/>
  <c r="B132" i="3"/>
  <c r="B133" i="3"/>
  <c r="B134" i="3"/>
  <c r="B135" i="3"/>
  <c r="B136" i="3"/>
  <c r="B137" i="3"/>
  <c r="B138" i="3"/>
  <c r="B139" i="3"/>
  <c r="B128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9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74" i="3"/>
  <c r="B62" i="3"/>
  <c r="B63" i="3"/>
  <c r="B64" i="3"/>
  <c r="B65" i="3"/>
  <c r="B66" i="3"/>
  <c r="B67" i="3"/>
  <c r="B68" i="3"/>
  <c r="B69" i="3"/>
  <c r="B70" i="3"/>
  <c r="B61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37" i="3"/>
  <c r="B26" i="3"/>
  <c r="B27" i="3"/>
  <c r="B28" i="3"/>
  <c r="B29" i="3"/>
  <c r="B30" i="3"/>
  <c r="B31" i="3"/>
  <c r="B32" i="3"/>
  <c r="B33" i="3"/>
  <c r="B25" i="3"/>
  <c r="B21" i="3"/>
  <c r="B20" i="3"/>
  <c r="B19" i="3"/>
  <c r="B8" i="3"/>
  <c r="B9" i="3"/>
  <c r="B10" i="3"/>
  <c r="B11" i="3"/>
  <c r="B12" i="3"/>
  <c r="B13" i="3"/>
  <c r="B14" i="3"/>
  <c r="B15" i="3"/>
  <c r="B7" i="3"/>
  <c r="B288" i="4" l="1"/>
  <c r="B193" i="4"/>
  <c r="B145" i="4"/>
  <c r="B87" i="4"/>
  <c r="B17" i="4"/>
  <c r="B295" i="4"/>
  <c r="B248" i="4"/>
  <c r="B312" i="4"/>
  <c r="B257" i="4"/>
  <c r="B201" i="4"/>
  <c r="B179" i="4"/>
  <c r="B156" i="4"/>
  <c r="B121" i="4"/>
  <c r="B116" i="4"/>
  <c r="B53" i="4"/>
  <c r="B30" i="4"/>
  <c r="C21" i="3"/>
  <c r="D21" i="3"/>
  <c r="E21" i="3"/>
  <c r="F21" i="3"/>
  <c r="G21" i="3"/>
  <c r="H21" i="3"/>
  <c r="I21" i="3"/>
  <c r="J21" i="3"/>
  <c r="L21" i="3"/>
  <c r="M21" i="3"/>
  <c r="N21" i="3"/>
  <c r="C124" i="3"/>
  <c r="D124" i="3"/>
  <c r="E124" i="3"/>
  <c r="F124" i="3"/>
  <c r="G124" i="3"/>
  <c r="H124" i="3"/>
  <c r="I124" i="3"/>
  <c r="J124" i="3"/>
  <c r="L124" i="3"/>
  <c r="M124" i="3"/>
  <c r="N124" i="3"/>
  <c r="C90" i="3"/>
  <c r="D90" i="3"/>
  <c r="E90" i="3"/>
  <c r="F90" i="3"/>
  <c r="G90" i="3"/>
  <c r="H90" i="3"/>
  <c r="I90" i="3"/>
  <c r="J90" i="3"/>
  <c r="L90" i="3"/>
  <c r="M90" i="3"/>
  <c r="N90" i="3"/>
  <c r="C139" i="3"/>
  <c r="D139" i="3"/>
  <c r="E139" i="3"/>
  <c r="F139" i="3"/>
  <c r="G139" i="3"/>
  <c r="H139" i="3"/>
  <c r="I139" i="3"/>
  <c r="J139" i="3"/>
  <c r="L139" i="3"/>
  <c r="M139" i="3"/>
  <c r="N139" i="3"/>
  <c r="N229" i="3"/>
  <c r="M229" i="3"/>
  <c r="L229" i="3"/>
  <c r="J229" i="3"/>
  <c r="I229" i="3"/>
  <c r="H229" i="3"/>
  <c r="G229" i="3"/>
  <c r="F229" i="3"/>
  <c r="E229" i="3"/>
  <c r="D229" i="3"/>
  <c r="C229" i="3"/>
  <c r="N119" i="3"/>
  <c r="M119" i="3"/>
  <c r="L119" i="3"/>
  <c r="J119" i="3"/>
  <c r="I119" i="3"/>
  <c r="H119" i="3"/>
  <c r="G119" i="3"/>
  <c r="F119" i="3"/>
  <c r="E119" i="3"/>
  <c r="D119" i="3"/>
  <c r="C119" i="3"/>
  <c r="N188" i="3"/>
  <c r="M188" i="3"/>
  <c r="L188" i="3"/>
  <c r="J188" i="3"/>
  <c r="I188" i="3"/>
  <c r="H188" i="3"/>
  <c r="G188" i="3"/>
  <c r="F188" i="3"/>
  <c r="E188" i="3"/>
  <c r="D188" i="3"/>
  <c r="C188" i="3"/>
  <c r="N196" i="3"/>
  <c r="M196" i="3"/>
  <c r="L196" i="3"/>
  <c r="J196" i="3"/>
  <c r="I196" i="3"/>
  <c r="H196" i="3"/>
  <c r="G196" i="3"/>
  <c r="F196" i="3"/>
  <c r="E196" i="3"/>
  <c r="D196" i="3"/>
  <c r="C196" i="3"/>
  <c r="N327" i="3"/>
  <c r="M327" i="3"/>
  <c r="L327" i="3"/>
  <c r="J327" i="3"/>
  <c r="I327" i="3"/>
  <c r="H327" i="3"/>
  <c r="G327" i="3"/>
  <c r="F327" i="3"/>
  <c r="E327" i="3"/>
  <c r="D327" i="3"/>
  <c r="C327" i="3"/>
  <c r="N70" i="3"/>
  <c r="M70" i="3"/>
  <c r="L70" i="3"/>
  <c r="J70" i="3"/>
  <c r="I70" i="3"/>
  <c r="H70" i="3"/>
  <c r="G70" i="3"/>
  <c r="F70" i="3"/>
  <c r="E70" i="3"/>
  <c r="D70" i="3"/>
  <c r="C70" i="3"/>
  <c r="N33" i="3"/>
  <c r="M33" i="3"/>
  <c r="L33" i="3"/>
  <c r="J33" i="3"/>
  <c r="I33" i="3"/>
  <c r="H33" i="3"/>
  <c r="G33" i="3"/>
  <c r="F33" i="3"/>
  <c r="E33" i="3"/>
  <c r="D33" i="3"/>
  <c r="C33" i="3"/>
  <c r="N56" i="3"/>
  <c r="M56" i="3"/>
  <c r="L56" i="3"/>
  <c r="J56" i="3"/>
  <c r="I56" i="3"/>
  <c r="H56" i="3"/>
  <c r="G56" i="3"/>
  <c r="F56" i="3"/>
  <c r="E56" i="3"/>
  <c r="D56" i="3"/>
  <c r="C56" i="3"/>
  <c r="N204" i="3"/>
  <c r="M204" i="3"/>
  <c r="L204" i="3"/>
  <c r="J204" i="3"/>
  <c r="I204" i="3"/>
  <c r="H204" i="3"/>
  <c r="G204" i="3"/>
  <c r="F204" i="3"/>
  <c r="E204" i="3"/>
  <c r="D204" i="3"/>
  <c r="C204" i="3"/>
  <c r="N148" i="3"/>
  <c r="M148" i="3"/>
  <c r="L148" i="3"/>
  <c r="J148" i="3"/>
  <c r="I148" i="3"/>
  <c r="H148" i="3"/>
  <c r="G148" i="3"/>
  <c r="F148" i="3"/>
  <c r="E148" i="3"/>
  <c r="D148" i="3"/>
  <c r="C148" i="3"/>
  <c r="N218" i="3"/>
  <c r="M218" i="3"/>
  <c r="L218" i="3"/>
  <c r="J218" i="3"/>
  <c r="I218" i="3"/>
  <c r="H218" i="3"/>
  <c r="G218" i="3"/>
  <c r="F218" i="3"/>
  <c r="E218" i="3"/>
  <c r="D218" i="3"/>
  <c r="C218" i="3"/>
  <c r="N15" i="3"/>
  <c r="M15" i="3"/>
  <c r="L15" i="3"/>
  <c r="J15" i="3"/>
  <c r="I15" i="3"/>
  <c r="H15" i="3"/>
  <c r="G15" i="3"/>
  <c r="F15" i="3"/>
  <c r="E15" i="3"/>
  <c r="D15" i="3"/>
  <c r="C15" i="3"/>
  <c r="N159" i="3"/>
  <c r="M159" i="3"/>
  <c r="L159" i="3"/>
  <c r="J159" i="3"/>
  <c r="I159" i="3"/>
  <c r="H159" i="3"/>
  <c r="G159" i="3"/>
  <c r="F159" i="3"/>
  <c r="E159" i="3"/>
  <c r="D159" i="3"/>
  <c r="C159" i="3"/>
  <c r="C182" i="3"/>
  <c r="N236" i="3"/>
  <c r="M236" i="3"/>
  <c r="L236" i="3"/>
  <c r="I236" i="3"/>
  <c r="H236" i="3"/>
  <c r="J236" i="3"/>
  <c r="G236" i="3"/>
  <c r="F236" i="3"/>
  <c r="E236" i="3"/>
  <c r="D236" i="3"/>
  <c r="C236" i="3"/>
  <c r="N251" i="3"/>
  <c r="M251" i="3"/>
  <c r="L251" i="3"/>
  <c r="J251" i="3"/>
  <c r="I251" i="3"/>
  <c r="H251" i="3"/>
  <c r="G251" i="3"/>
  <c r="F251" i="3"/>
  <c r="E251" i="3"/>
  <c r="D251" i="3"/>
  <c r="C251" i="3"/>
  <c r="N260" i="3"/>
  <c r="M260" i="3"/>
  <c r="L260" i="3"/>
  <c r="J260" i="3"/>
  <c r="I260" i="3"/>
  <c r="H260" i="3"/>
  <c r="G260" i="3"/>
  <c r="F260" i="3"/>
  <c r="E260" i="3"/>
  <c r="D260" i="3"/>
  <c r="C260" i="3"/>
  <c r="N284" i="3"/>
  <c r="M284" i="3"/>
  <c r="L284" i="3"/>
  <c r="J284" i="3"/>
  <c r="I284" i="3"/>
  <c r="H284" i="3"/>
  <c r="G284" i="3"/>
  <c r="F284" i="3"/>
  <c r="E284" i="3"/>
  <c r="D284" i="3"/>
  <c r="C284" i="3"/>
  <c r="C302" i="3"/>
  <c r="D302" i="3"/>
  <c r="E302" i="3"/>
  <c r="F302" i="3"/>
  <c r="G302" i="3"/>
  <c r="H302" i="3"/>
  <c r="I302" i="3"/>
  <c r="J302" i="3"/>
  <c r="L302" i="3"/>
  <c r="M302" i="3"/>
  <c r="N302" i="3"/>
  <c r="N319" i="3"/>
  <c r="M319" i="3"/>
  <c r="L319" i="3"/>
  <c r="J319" i="3"/>
  <c r="I319" i="3"/>
  <c r="H319" i="3"/>
  <c r="G319" i="3"/>
  <c r="F319" i="3"/>
  <c r="E319" i="3"/>
  <c r="D319" i="3"/>
  <c r="C319" i="3"/>
  <c r="N182" i="3"/>
  <c r="M182" i="3"/>
  <c r="L182" i="3"/>
  <c r="J182" i="3"/>
  <c r="I182" i="3"/>
  <c r="H182" i="3"/>
  <c r="G182" i="3"/>
  <c r="E182" i="3"/>
  <c r="D182" i="3"/>
  <c r="F182" i="3"/>
  <c r="N295" i="3"/>
  <c r="M295" i="3"/>
  <c r="L295" i="3"/>
  <c r="J295" i="3"/>
  <c r="I295" i="3"/>
  <c r="H295" i="3"/>
  <c r="G295" i="3"/>
  <c r="F295" i="3"/>
  <c r="E295" i="3"/>
  <c r="D295" i="3"/>
  <c r="C295" i="3"/>
</calcChain>
</file>

<file path=xl/sharedStrings.xml><?xml version="1.0" encoding="utf-8"?>
<sst xmlns="http://schemas.openxmlformats.org/spreadsheetml/2006/main" count="7998" uniqueCount="355">
  <si>
    <t/>
  </si>
  <si>
    <t>Utbildning</t>
  </si>
  <si>
    <t>Sökande 1:a beh.</t>
  </si>
  <si>
    <t>Sökande 1:a ej beh.</t>
  </si>
  <si>
    <t>Sökande övr beh.</t>
  </si>
  <si>
    <t>Antagna</t>
  </si>
  <si>
    <t>Reserver</t>
  </si>
  <si>
    <t>Lediga pl</t>
  </si>
  <si>
    <t>Platser</t>
  </si>
  <si>
    <t>Bok pl</t>
  </si>
  <si>
    <t>Antagningspoäng</t>
  </si>
  <si>
    <t>Antagna 1:a</t>
  </si>
  <si>
    <t>Frisök</t>
  </si>
  <si>
    <t>Sökande övr ej beh.</t>
  </si>
  <si>
    <t>Hotell- och turismprogrammet HT</t>
  </si>
  <si>
    <t>Samhällsvetenskapsprogrammet SA</t>
  </si>
  <si>
    <t>Bygg- och anläggningsprogrammet BA</t>
  </si>
  <si>
    <t>El- och energiprogrammet EE</t>
  </si>
  <si>
    <t>El- och energiprogrammet EE - Elteknik, lärling</t>
  </si>
  <si>
    <t>Estetiska programmet ES - Bild och formgivning</t>
  </si>
  <si>
    <t>Fordons- och transportprogrammet FT</t>
  </si>
  <si>
    <t>Hantverksprogrammet HV - Finsnickeri, lärling</t>
  </si>
  <si>
    <t>Hantverksprogrammet HV - Florist, lärling</t>
  </si>
  <si>
    <t>Hantverksprogrammet HV - Frisör</t>
  </si>
  <si>
    <t>Hantverksprogrammet HV - Frisör, lärling</t>
  </si>
  <si>
    <t>Hantverksprogrammet HV - Textil design, lärling</t>
  </si>
  <si>
    <t>Hantverksprogrammet HV - Övriga hantverk - hår- och makeupstylist</t>
  </si>
  <si>
    <t>Hantverksprogrammet HV - Övriga hantverk - hår- och makeupstylist, lärling</t>
  </si>
  <si>
    <t>Industritekniska programmet IN</t>
  </si>
  <si>
    <t>VVS- och fastighetsprogrammet VF</t>
  </si>
  <si>
    <t>Naturvetenskapsprogrammet NA</t>
  </si>
  <si>
    <t>Teknikprogrammet TE</t>
  </si>
  <si>
    <t>Vård- och omsorgsprogrammet VO - Vård- och omsorgsprogrammet</t>
  </si>
  <si>
    <t>Ekonomiprogrammet (EKSPINT) EK</t>
  </si>
  <si>
    <t>Samhällsvetenskapsprogrammet (SASPINT) SA</t>
  </si>
  <si>
    <t>Barn- och fritidsprogrammet BF - Fritid och hälsa, lärling</t>
  </si>
  <si>
    <t>Barn- och fritidsprogrammet BF - Pedagogiskt arbete, lärling</t>
  </si>
  <si>
    <t>Barn- och fritidsprogrammet BF - Socialt arbete, lärling</t>
  </si>
  <si>
    <t>Bygg- och anläggningsprogrammet BA - Husbyggnad, lärling</t>
  </si>
  <si>
    <t>Bygg- och anläggningsprogrammet BA - Måleri, lärling</t>
  </si>
  <si>
    <t>Bygg- och anläggningsprogrammet BA - Plåtslageri, lärling</t>
  </si>
  <si>
    <t>Fordons- och transportprogrammet FT - Karosseri och lackering, lärling</t>
  </si>
  <si>
    <t>Fordons- och transportprogrammet FT - Lastbil och mobila maskiner, lärling</t>
  </si>
  <si>
    <t>Fordons- och transportprogrammet FT - Personbil, lärling</t>
  </si>
  <si>
    <t>Handels- och administrationsprogrammet HA - Administrativ service, lärling</t>
  </si>
  <si>
    <t>Handels- och administrationsprogrammet HA - Handel och service, lärling</t>
  </si>
  <si>
    <t>Industritekniska programmet IN - Svetsteknik, lärling</t>
  </si>
  <si>
    <t>Naturbruksprogrammet NB - Djur, lärling</t>
  </si>
  <si>
    <t>Naturbruksprogrammet NB - Lantbruk, lärling</t>
  </si>
  <si>
    <t>Naturbruksprogrammet NB - Skog, lärling</t>
  </si>
  <si>
    <t>Naturbruksprogrammet NB - Trädgård, lärling</t>
  </si>
  <si>
    <t>VVS- och fastighetsprogrammet VF - Fastighet - lärling</t>
  </si>
  <si>
    <t>VVS- och fastighetsprogrammet VF - Kyl- och värmepumpsteknik - lärling</t>
  </si>
  <si>
    <t>VVS- och fastighetsprogrammet VF - VVS - lärling</t>
  </si>
  <si>
    <t>Vård- och omsorgsprogrammet VO - lärling</t>
  </si>
  <si>
    <t>Estetiska programmet ES - Dans</t>
  </si>
  <si>
    <t>Estetiska programmet ES - Estetik och media</t>
  </si>
  <si>
    <t>Estetiska programmet ES - Musik</t>
  </si>
  <si>
    <t>Estetiska programmet ES - Teater</t>
  </si>
  <si>
    <t>Barn- och fritidsprogrammet BF</t>
  </si>
  <si>
    <t>Ekonomiprogrammet EK</t>
  </si>
  <si>
    <t>Handels- och administrationsprogrammet HA</t>
  </si>
  <si>
    <t>Hotell- och turismprogrammet HT - Hotell och konferens, lärling</t>
  </si>
  <si>
    <t>Hotell- och turismprogrammet HT - Turism och resor, lärling</t>
  </si>
  <si>
    <t>Restaurang- och livsmedelsprogrammet RL</t>
  </si>
  <si>
    <t>Restaurang- och livsmedelsprogrammet RL - Bageri och konditori, lärling</t>
  </si>
  <si>
    <t>Restaurang- och livsmedelsprogrammet RL - Färskvaror, delikatesser och catering, lärling</t>
  </si>
  <si>
    <t>Restaurang- och livsmedelsprogrammet RL - Kök och servering, lärling</t>
  </si>
  <si>
    <t>Industritekniska programmet IN - Processteknik, lärling</t>
  </si>
  <si>
    <t>Industritekniska programmet IN - Svetsteknik</t>
  </si>
  <si>
    <t>Industritekniska programmet IN - Processteknik</t>
  </si>
  <si>
    <t>Hantverksprogrammet HV - Finsnickeri</t>
  </si>
  <si>
    <t>Hantverksprogrammet HV - Finsnickeri  (riksrekryterande)</t>
  </si>
  <si>
    <t>Vård- och omsorgsprogrammet VO</t>
  </si>
  <si>
    <t>Bygg- och anläggningsprogrammet BA - Anläggningsfordon, lärling</t>
  </si>
  <si>
    <t>Bygg- och anläggningsprogrammet BA - Mark och anläggning, lärling</t>
  </si>
  <si>
    <t>Fordons- och transportprogrammet FT - Godshantering, lärling</t>
  </si>
  <si>
    <t>Fordons- och transportprogrammet FT - Transport, lärling</t>
  </si>
  <si>
    <t>Industritekniska programmet IN - Produkt och maskinteknik, lärling</t>
  </si>
  <si>
    <t>Teknikprogrammet (Spelutveckling) TE</t>
  </si>
  <si>
    <t>Estetiska programmet ES - Musik, särskild variant (spetsutbildning)</t>
  </si>
  <si>
    <t>Industritekniska programmet IN - Driftsäkerhet och underhåll, lärling</t>
  </si>
  <si>
    <t>Naturbruksprogrammet NB - Naturbruksprogrammet; särskild variant, vattenbruk (riksrekryterande)</t>
  </si>
  <si>
    <t>Naturvetenskapsprogrammet NA - Naturvetenskap (spetsutbildning)</t>
  </si>
  <si>
    <t>Naturvetenskapsprogrammet NA - Särskild variant estetiska området, musik</t>
  </si>
  <si>
    <t>Samhällsvetenskapsprogrammet SA - Beteendevetenskap, särskild variant estetiska området</t>
  </si>
  <si>
    <t>Samhällsvetenskapsprogrammet SA - Medier, information och kommunikation särskild variant estetiska området</t>
  </si>
  <si>
    <t>Humanistiska programmet HU</t>
  </si>
  <si>
    <t>Preliminärantagning 2016</t>
  </si>
  <si>
    <t>Dals-Ed, Utsikten, Dals-Eds gymnasium</t>
  </si>
  <si>
    <t>Uddevalla, Uddevalla Gymnasieskola, Östrabo Y</t>
  </si>
  <si>
    <t>Uddevalla, Uddevalla Gymnasieskola, Östrabo 1</t>
  </si>
  <si>
    <t>Uddevalla, Uddevalla Gymnasieskola, SPINT</t>
  </si>
  <si>
    <t>Uddevalla, Uddevalla Gymnasieskola, Margretegärde</t>
  </si>
  <si>
    <t>Uddevalla, Uddevalla Gymnasieskola, Akademi Sinclair</t>
  </si>
  <si>
    <t>Uddevalla, Uddevalla Gymnasieskola, Agneberg</t>
  </si>
  <si>
    <t>Uddevalla, Thoren Innovation School</t>
  </si>
  <si>
    <t>Tanum, Tanums gymnasieskola</t>
  </si>
  <si>
    <t>Strömstad, Strömstad Gymnasium</t>
  </si>
  <si>
    <t>Bengtsfors, Strömkullegymnasiet</t>
  </si>
  <si>
    <t>Munkedal, Processtekniska Gymnasiet</t>
  </si>
  <si>
    <t>Trollhättan, Praktiska Trollhättan</t>
  </si>
  <si>
    <t>Orust, Orust Gymnasieskola</t>
  </si>
  <si>
    <t>Munkedal, Lärlingsgymnasiet i Håby</t>
  </si>
  <si>
    <t>Trollhättan, Ljud &amp; Bildskolan Trollhättan</t>
  </si>
  <si>
    <t>Trollhättan, Kunskapsförbundet Väst - Nils Ericsonsgymnasiet</t>
  </si>
  <si>
    <t>Trollhättan, Kunskapsförbundet Väst - Magnus Åbergsgymnasiet</t>
  </si>
  <si>
    <t>Vänersborg, Kunskapsförbundet Väst - Birger Sjöbergsgymnasiet</t>
  </si>
  <si>
    <t>Lysekil, Gullmarsgymnasiet</t>
  </si>
  <si>
    <t>Vänersborg, Fridagymnasiet</t>
  </si>
  <si>
    <t>Trollhättan, Folkuniversitetets Gymnasium Trollhättan</t>
  </si>
  <si>
    <t>Trollhättan, Drottning Blankas gymn. Trollhättan</t>
  </si>
  <si>
    <t>Mellerud, Dahlstiernska gymnasiet</t>
  </si>
  <si>
    <t>Uddevalla, Plusgymnasiet i Uddevalla</t>
  </si>
  <si>
    <t>SUMMA</t>
  </si>
  <si>
    <t>Antagningsår 2016</t>
  </si>
  <si>
    <t>Antagning Fyrbodal</t>
  </si>
  <si>
    <t>Sökande 1:a hand</t>
  </si>
  <si>
    <t>Sökande 1:a behöriga</t>
  </si>
  <si>
    <t>Sökande 
1:a hand</t>
  </si>
  <si>
    <t>Antagnings-
poäng</t>
  </si>
  <si>
    <t>Lediga 
platser</t>
  </si>
  <si>
    <r>
      <t xml:space="preserve">Samhällsvetenskapsprogrammet SA - Medier, information och kommunikation </t>
    </r>
    <r>
      <rPr>
        <sz val="8"/>
        <rFont val="Calibri"/>
        <family val="2"/>
      </rPr>
      <t>särskild variant estetiska området</t>
    </r>
  </si>
  <si>
    <t>Urval: Slutantagning, Bengtsfors, Strömkullegymnasiet</t>
  </si>
  <si>
    <t>2</t>
  </si>
  <si>
    <t>5</t>
  </si>
  <si>
    <t>3</t>
  </si>
  <si>
    <t>0</t>
  </si>
  <si>
    <t>8</t>
  </si>
  <si>
    <t>197,50</t>
  </si>
  <si>
    <t>1</t>
  </si>
  <si>
    <t>7</t>
  </si>
  <si>
    <t>180,00</t>
  </si>
  <si>
    <t>6</t>
  </si>
  <si>
    <t>4</t>
  </si>
  <si>
    <t>12</t>
  </si>
  <si>
    <t>187,50</t>
  </si>
  <si>
    <t>150,00</t>
  </si>
  <si>
    <t>160,00</t>
  </si>
  <si>
    <t>Introduktionsprogram IM - Programinriktat individuellt val mot Industritekniska programmet</t>
  </si>
  <si>
    <t>0,00</t>
  </si>
  <si>
    <t>Introduktionsprogram IM - Programinriktat individuellt val mot Restaurang- och livsmedelsprogrammet</t>
  </si>
  <si>
    <t>15</t>
  </si>
  <si>
    <t>13</t>
  </si>
  <si>
    <t>18</t>
  </si>
  <si>
    <t>272,50</t>
  </si>
  <si>
    <t>9</t>
  </si>
  <si>
    <t>162,50</t>
  </si>
  <si>
    <t>33</t>
  </si>
  <si>
    <t>248,00</t>
  </si>
  <si>
    <t>Urval: Slutantagning, Dals-Ed, Utsikten, Dals-Eds gymnasium</t>
  </si>
  <si>
    <t>20</t>
  </si>
  <si>
    <t>16</t>
  </si>
  <si>
    <t>31</t>
  </si>
  <si>
    <t>135,00</t>
  </si>
  <si>
    <t>Introduktionsprogram IM - Programinriktat individuellt val mot Hotell- och turismprogrammet</t>
  </si>
  <si>
    <t>147,50</t>
  </si>
  <si>
    <t>Urval: Slutantagning, Lysekil, Gullmarsgymnasiet</t>
  </si>
  <si>
    <t>10</t>
  </si>
  <si>
    <t>145,00</t>
  </si>
  <si>
    <t>19</t>
  </si>
  <si>
    <t>34</t>
  </si>
  <si>
    <t>22</t>
  </si>
  <si>
    <t>28</t>
  </si>
  <si>
    <t>170,00</t>
  </si>
  <si>
    <t>11</t>
  </si>
  <si>
    <t>190,00</t>
  </si>
  <si>
    <t>165,00</t>
  </si>
  <si>
    <t>Introduktionsprogram IM - Programinriktat individuellt val mot Bygg- och anläggningsprogrammet</t>
  </si>
  <si>
    <t>70,00</t>
  </si>
  <si>
    <t>Introduktionsprogram IM - Programinriktat individuellt val mot Naturbruksprogrammet</t>
  </si>
  <si>
    <t>107,50</t>
  </si>
  <si>
    <t>23</t>
  </si>
  <si>
    <t>21</t>
  </si>
  <si>
    <t>230,00</t>
  </si>
  <si>
    <t>192,50</t>
  </si>
  <si>
    <t>47</t>
  </si>
  <si>
    <t>30</t>
  </si>
  <si>
    <t>268,00</t>
  </si>
  <si>
    <t>29</t>
  </si>
  <si>
    <t>277,50</t>
  </si>
  <si>
    <t>122,50</t>
  </si>
  <si>
    <t>39</t>
  </si>
  <si>
    <t>267,50</t>
  </si>
  <si>
    <t>295,00</t>
  </si>
  <si>
    <t>35</t>
  </si>
  <si>
    <t>24</t>
  </si>
  <si>
    <t>40</t>
  </si>
  <si>
    <t>140,00</t>
  </si>
  <si>
    <t>Urval: Slutantagning, Mellerud, Dahlstiernska gymnasiet</t>
  </si>
  <si>
    <t>205,00</t>
  </si>
  <si>
    <t>225,00</t>
  </si>
  <si>
    <t>175,00</t>
  </si>
  <si>
    <t>207,50</t>
  </si>
  <si>
    <t>185,00</t>
  </si>
  <si>
    <t>182,50</t>
  </si>
  <si>
    <t>142,50</t>
  </si>
  <si>
    <t>100,00</t>
  </si>
  <si>
    <t>172,50</t>
  </si>
  <si>
    <t>Introduktionsprogram IM - Individuellt alternativ</t>
  </si>
  <si>
    <t>Introduktionsprogram IM - Preparandutbildning</t>
  </si>
  <si>
    <t>Introduktionsprogram IM - Programinriktat individuellt val mot Barn- och fritidsprogrammet</t>
  </si>
  <si>
    <t>Introduktionsprogram IM - Programinriktat individuellt val mot VVS- och fastighetsprogrammet</t>
  </si>
  <si>
    <t>110,00</t>
  </si>
  <si>
    <t>Introduktionsprogram IM - Språkintroduktion</t>
  </si>
  <si>
    <t>Introduktionsprogram IM - Yrkesintroduktion</t>
  </si>
  <si>
    <t>262,50</t>
  </si>
  <si>
    <t>137,50</t>
  </si>
  <si>
    <t>Urval: Slutantagning, Munkedal, Processtekniska Gymnasiet</t>
  </si>
  <si>
    <t>Urval: Slutantagning, Orust, Orust Gymnasieskola</t>
  </si>
  <si>
    <t>227,50</t>
  </si>
  <si>
    <t>Introduktionsprogram IM - Programinriktat individuellt val mot Hantverksprogrammet</t>
  </si>
  <si>
    <t>Introduktionsprogram IM - Yrkesintroduktion mot Hantverksprogrammet</t>
  </si>
  <si>
    <t>Urval: Slutantagning, Strömstad, Strömstad Gymnasium</t>
  </si>
  <si>
    <t>57</t>
  </si>
  <si>
    <t>60</t>
  </si>
  <si>
    <t>25</t>
  </si>
  <si>
    <t>55</t>
  </si>
  <si>
    <t>90,00</t>
  </si>
  <si>
    <t>58</t>
  </si>
  <si>
    <t>59</t>
  </si>
  <si>
    <t>Introduktionsprogram IM - Programinriktat individuellt val mot El och energiprogrammet</t>
  </si>
  <si>
    <t>80,00</t>
  </si>
  <si>
    <t>Introduktionsprogram IM - Programinriktat individuellt val mot Handels- och administrationsprogrammet</t>
  </si>
  <si>
    <t>56</t>
  </si>
  <si>
    <t>14</t>
  </si>
  <si>
    <t>46</t>
  </si>
  <si>
    <t>10,00</t>
  </si>
  <si>
    <t>220,00</t>
  </si>
  <si>
    <t>17</t>
  </si>
  <si>
    <t>42</t>
  </si>
  <si>
    <t>Urval: Slutantagning, Tanum, Tanums gymnasieskola</t>
  </si>
  <si>
    <t>Introduktionsprogram IM - Programinriktat individuellt val mot Fordons- och transportprogrammet</t>
  </si>
  <si>
    <t>87,50</t>
  </si>
  <si>
    <t>167,50</t>
  </si>
  <si>
    <t>92,50</t>
  </si>
  <si>
    <t>Introduktionsprogram IM - Programinriktat individuellt val mot Vård- och omsorgsprogrammet</t>
  </si>
  <si>
    <t>Urval: Slutantagning, Trollhättan, Kunskapsförbundet Väst - Magnus Åbergsgymnasiet</t>
  </si>
  <si>
    <t>50</t>
  </si>
  <si>
    <t>88</t>
  </si>
  <si>
    <t>153</t>
  </si>
  <si>
    <t>43</t>
  </si>
  <si>
    <t>64</t>
  </si>
  <si>
    <t>45</t>
  </si>
  <si>
    <t>68</t>
  </si>
  <si>
    <t>48</t>
  </si>
  <si>
    <t>41</t>
  </si>
  <si>
    <t>212,50</t>
  </si>
  <si>
    <t>70</t>
  </si>
  <si>
    <t>85,00</t>
  </si>
  <si>
    <t>163,00</t>
  </si>
  <si>
    <t>202,50</t>
  </si>
  <si>
    <t>37</t>
  </si>
  <si>
    <t>-5</t>
  </si>
  <si>
    <t>26</t>
  </si>
  <si>
    <t>165</t>
  </si>
  <si>
    <t>Urval: Slutantagning, Trollhättan, Kunskapsförbundet Väst - Nils Ericsonsgymnasiet</t>
  </si>
  <si>
    <t>177,50</t>
  </si>
  <si>
    <t>127,50</t>
  </si>
  <si>
    <t>53</t>
  </si>
  <si>
    <t>210,00</t>
  </si>
  <si>
    <t>157,50</t>
  </si>
  <si>
    <t>54</t>
  </si>
  <si>
    <t>112,50</t>
  </si>
  <si>
    <t>Introduktionsprogram IM - Yrkesintroduktion mot Industritekniska programmet</t>
  </si>
  <si>
    <t>55,00</t>
  </si>
  <si>
    <t>Introduktionsprogram IM - Yrkesintroduktion mot Vård- och omsorgsprogrammet</t>
  </si>
  <si>
    <t>78</t>
  </si>
  <si>
    <t>129</t>
  </si>
  <si>
    <t>90</t>
  </si>
  <si>
    <t>77</t>
  </si>
  <si>
    <t>91</t>
  </si>
  <si>
    <t>142</t>
  </si>
  <si>
    <t>89</t>
  </si>
  <si>
    <t>83</t>
  </si>
  <si>
    <t>62</t>
  </si>
  <si>
    <t>38</t>
  </si>
  <si>
    <t>Urval: Slutantagning, Uddevalla, Uddevalla Gymnasieskola, Agneberg</t>
  </si>
  <si>
    <t>73</t>
  </si>
  <si>
    <t>100</t>
  </si>
  <si>
    <t>197</t>
  </si>
  <si>
    <t>106</t>
  </si>
  <si>
    <t>95</t>
  </si>
  <si>
    <t>98</t>
  </si>
  <si>
    <t>82,50</t>
  </si>
  <si>
    <t>120,00</t>
  </si>
  <si>
    <t>63</t>
  </si>
  <si>
    <t>218</t>
  </si>
  <si>
    <t>82</t>
  </si>
  <si>
    <t>76</t>
  </si>
  <si>
    <t>Urval: Slutantagning, Uddevalla, Uddevalla Gymnasieskola, Akademi Sinclair</t>
  </si>
  <si>
    <t>Urval: Slutantagning, Uddevalla, Uddevalla Gymnasieskola, Margretegärde</t>
  </si>
  <si>
    <t>252,50</t>
  </si>
  <si>
    <t>132,50</t>
  </si>
  <si>
    <t>115,00</t>
  </si>
  <si>
    <t>130,00</t>
  </si>
  <si>
    <t>200,00</t>
  </si>
  <si>
    <t>75</t>
  </si>
  <si>
    <t>235,00</t>
  </si>
  <si>
    <t>Urval: Slutantagning, Uddevalla, Uddevalla Gymnasieskola, SPINT</t>
  </si>
  <si>
    <t>27</t>
  </si>
  <si>
    <t>Urval: Slutantagning, Uddevalla, Uddevalla Gymnasieskola, Östrabo 1</t>
  </si>
  <si>
    <t>94</t>
  </si>
  <si>
    <t>114</t>
  </si>
  <si>
    <t>135</t>
  </si>
  <si>
    <t>87</t>
  </si>
  <si>
    <t>93</t>
  </si>
  <si>
    <t>81</t>
  </si>
  <si>
    <t>80</t>
  </si>
  <si>
    <t>49</t>
  </si>
  <si>
    <t>Urval: Slutantagning, Uddevalla, Uddevalla Gymnasieskola, Östrabo Y</t>
  </si>
  <si>
    <t>74</t>
  </si>
  <si>
    <t>107</t>
  </si>
  <si>
    <t>72</t>
  </si>
  <si>
    <t>180,50</t>
  </si>
  <si>
    <t>65</t>
  </si>
  <si>
    <t>32</t>
  </si>
  <si>
    <t>Introduktionsprogram IM - Programinriktat individuellt val mot Hantverksprogrammet inriktning Frisör</t>
  </si>
  <si>
    <t>155,00</t>
  </si>
  <si>
    <t>Introduktionsprogram IM - Programinriktat individuellt val mot Hantverksprogrammet inriktning Övriga hantverk; hår och makeupstylist</t>
  </si>
  <si>
    <t>95,00</t>
  </si>
  <si>
    <t>Urval: Slutantagning, Munkedal, Kunskapens hus</t>
  </si>
  <si>
    <t>Urval: Slutantagning, Vänersborg, Kunskapsförbundet Väst - Birger Sjöbergsgymnasiet</t>
  </si>
  <si>
    <t>102,50</t>
  </si>
  <si>
    <t>240,00</t>
  </si>
  <si>
    <t>125,00</t>
  </si>
  <si>
    <t>36</t>
  </si>
  <si>
    <t>Introduktionsprogram IM - Yrkesintroduktion mot Barn- och fritidsprogrammet</t>
  </si>
  <si>
    <t>52,50</t>
  </si>
  <si>
    <t>Introduktionsprogram IM - Yrkesintroduktion mot Fordons- och transportprogrammet</t>
  </si>
  <si>
    <t>86</t>
  </si>
  <si>
    <t>44</t>
  </si>
  <si>
    <t>Urval: Slutantagning, Vänersborg, Fridagymnasiet</t>
  </si>
  <si>
    <t>292,50</t>
  </si>
  <si>
    <t>Urval: Slutantagning, Munkedal, Lärlingsgymnasiet i Håby</t>
  </si>
  <si>
    <t>105,00</t>
  </si>
  <si>
    <t>117,50</t>
  </si>
  <si>
    <t>97,50</t>
  </si>
  <si>
    <t>Introduktionsprogram IM - Yrkesintroduktion mot Bygg- och anläggningsprogrammet</t>
  </si>
  <si>
    <t>Introduktionsprogram IM - Yrkesintroduktion mot El- och energiprogrammet</t>
  </si>
  <si>
    <t>Introduktionsprogram IM - Yrkesintroduktion mot Handels- och administrationsprogrammet</t>
  </si>
  <si>
    <t>Urval: Slutantagning, Uddevalla, Plusgymnasiet i Uddevalla</t>
  </si>
  <si>
    <t>152,50</t>
  </si>
  <si>
    <t>Urval: Slutantagning, Uddevalla, Thoren Innovation School</t>
  </si>
  <si>
    <t>67,50</t>
  </si>
  <si>
    <t>Urval: Slutantagning, Trollhättan, Drottning Blankas gymn. Trollhättan</t>
  </si>
  <si>
    <t>Urval: Slutantagning, Trollhättan, Folkuniversitetets Gymnasium Trollhättan</t>
  </si>
  <si>
    <t>250,50</t>
  </si>
  <si>
    <t>121</t>
  </si>
  <si>
    <t>Urval: Slutantagning, Trollhättan, Ljud &amp; Bildskolan Trollhättan</t>
  </si>
  <si>
    <t>Urval: Slutantagning, Trollhättan, Praktiska Trollhättan</t>
  </si>
  <si>
    <t>72,50</t>
  </si>
  <si>
    <t>75,00</t>
  </si>
  <si>
    <t>Lediga platser</t>
  </si>
  <si>
    <t>Bokade platser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</si>
</sst>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Calibri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u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0"/>
      <color rgb="FFFF0000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u/>
      <sz val="10"/>
      <color rgb="FFFF0000"/>
      <name val="Calibri"/>
      <family val="2"/>
    </font>
    <font>
      <u/>
      <sz val="10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0" fontId="1" fillId="0" borderId="0"/>
  </cellStyleXfs>
  <cellXfs count="226">
    <xf numFmtId="0" fontId="0" fillId="0" borderId="0" xfId="0"/>
    <xf numFmtId="0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1" fontId="0" fillId="0" borderId="0" xfId="0" applyNumberFormat="1" applyBorder="1"/>
    <xf numFmtId="1" fontId="2" fillId="0" borderId="0" xfId="0" applyNumberFormat="1" applyFont="1"/>
    <xf numFmtId="1" fontId="2" fillId="0" borderId="1" xfId="0" applyNumberFormat="1" applyFont="1" applyBorder="1"/>
    <xf numFmtId="0" fontId="2" fillId="0" borderId="0" xfId="0" applyNumberFormat="1" applyFont="1"/>
    <xf numFmtId="1" fontId="2" fillId="0" borderId="0" xfId="0" applyNumberFormat="1" applyFont="1" applyBorder="1"/>
    <xf numFmtId="1" fontId="3" fillId="0" borderId="0" xfId="0" applyNumberFormat="1" applyFont="1"/>
    <xf numFmtId="1" fontId="3" fillId="0" borderId="1" xfId="0" applyNumberFormat="1" applyFont="1" applyBorder="1"/>
    <xf numFmtId="0" fontId="3" fillId="0" borderId="0" xfId="0" applyNumberFormat="1" applyFont="1"/>
    <xf numFmtId="1" fontId="3" fillId="0" borderId="0" xfId="0" applyNumberFormat="1" applyFont="1" applyBorder="1"/>
    <xf numFmtId="0" fontId="4" fillId="0" borderId="0" xfId="0" applyNumberFormat="1" applyFont="1"/>
    <xf numFmtId="1" fontId="4" fillId="0" borderId="0" xfId="0" applyNumberFormat="1" applyFont="1"/>
    <xf numFmtId="0" fontId="4" fillId="0" borderId="0" xfId="0" applyNumberFormat="1" applyFont="1" applyFill="1"/>
    <xf numFmtId="0" fontId="5" fillId="0" borderId="0" xfId="0" applyNumberFormat="1" applyFont="1" applyFill="1"/>
    <xf numFmtId="0" fontId="1" fillId="0" borderId="0" xfId="0" applyNumberFormat="1" applyFont="1" applyFill="1"/>
    <xf numFmtId="0" fontId="1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left"/>
    </xf>
    <xf numFmtId="1" fontId="4" fillId="2" borderId="0" xfId="0" applyNumberFormat="1" applyFont="1" applyFill="1"/>
    <xf numFmtId="1" fontId="2" fillId="2" borderId="0" xfId="0" applyNumberFormat="1" applyFont="1" applyFill="1"/>
    <xf numFmtId="1" fontId="0" fillId="2" borderId="0" xfId="0" applyNumberFormat="1" applyFill="1"/>
    <xf numFmtId="1" fontId="2" fillId="2" borderId="1" xfId="0" applyNumberFormat="1" applyFont="1" applyFill="1" applyBorder="1"/>
    <xf numFmtId="1" fontId="0" fillId="2" borderId="1" xfId="0" applyNumberFormat="1" applyFill="1" applyBorder="1"/>
    <xf numFmtId="1" fontId="3" fillId="2" borderId="0" xfId="0" applyNumberFormat="1" applyFont="1" applyFill="1"/>
    <xf numFmtId="1" fontId="3" fillId="2" borderId="1" xfId="0" applyNumberFormat="1" applyFont="1" applyFill="1" applyBorder="1"/>
    <xf numFmtId="1" fontId="7" fillId="0" borderId="0" xfId="0" applyNumberFormat="1" applyFont="1"/>
    <xf numFmtId="1" fontId="1" fillId="0" borderId="0" xfId="0" applyNumberFormat="1" applyFont="1" applyFill="1"/>
    <xf numFmtId="1" fontId="1" fillId="0" borderId="1" xfId="0" applyNumberFormat="1" applyFont="1" applyFill="1" applyBorder="1"/>
    <xf numFmtId="1" fontId="8" fillId="0" borderId="0" xfId="0" applyNumberFormat="1" applyFont="1"/>
    <xf numFmtId="0" fontId="9" fillId="0" borderId="0" xfId="0" applyNumberFormat="1" applyFont="1" applyFill="1"/>
    <xf numFmtId="1" fontId="8" fillId="0" borderId="1" xfId="0" applyNumberFormat="1" applyFont="1" applyBorder="1"/>
    <xf numFmtId="1" fontId="8" fillId="0" borderId="0" xfId="0" applyNumberFormat="1" applyFont="1" applyBorder="1"/>
    <xf numFmtId="0" fontId="8" fillId="0" borderId="0" xfId="0" applyNumberFormat="1" applyFont="1"/>
    <xf numFmtId="0" fontId="7" fillId="0" borderId="0" xfId="0" applyNumberFormat="1" applyFont="1" applyFill="1"/>
    <xf numFmtId="0" fontId="2" fillId="0" borderId="0" xfId="0" applyNumberFormat="1" applyFont="1" applyFill="1"/>
    <xf numFmtId="0" fontId="6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0" borderId="2" xfId="0" applyNumberFormat="1" applyFont="1" applyBorder="1"/>
    <xf numFmtId="1" fontId="8" fillId="3" borderId="2" xfId="0" applyNumberFormat="1" applyFont="1" applyFill="1" applyBorder="1"/>
    <xf numFmtId="1" fontId="8" fillId="3" borderId="1" xfId="0" applyNumberFormat="1" applyFont="1" applyFill="1" applyBorder="1"/>
    <xf numFmtId="1" fontId="12" fillId="3" borderId="2" xfId="0" applyNumberFormat="1" applyFont="1" applyFill="1" applyBorder="1" applyAlignment="1">
      <alignment horizontal="left" vertical="top"/>
    </xf>
    <xf numFmtId="1" fontId="1" fillId="3" borderId="2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/>
    <xf numFmtId="1" fontId="13" fillId="0" borderId="0" xfId="0" applyNumberFormat="1" applyFont="1"/>
    <xf numFmtId="0" fontId="14" fillId="0" borderId="0" xfId="0" applyNumberFormat="1" applyFont="1"/>
    <xf numFmtId="0" fontId="14" fillId="0" borderId="0" xfId="0" applyNumberFormat="1" applyFont="1" applyFill="1"/>
    <xf numFmtId="0" fontId="13" fillId="0" borderId="0" xfId="0" applyNumberFormat="1" applyFont="1" applyFill="1"/>
    <xf numFmtId="0" fontId="11" fillId="0" borderId="2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/>
    </xf>
    <xf numFmtId="1" fontId="11" fillId="3" borderId="2" xfId="0" applyNumberFormat="1" applyFont="1" applyFill="1" applyBorder="1" applyAlignment="1">
      <alignment horizontal="center" vertical="top"/>
    </xf>
    <xf numFmtId="1" fontId="11" fillId="3" borderId="2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1" fillId="0" borderId="3" xfId="0" applyNumberFormat="1" applyFont="1" applyFill="1" applyBorder="1" applyAlignment="1">
      <alignment horizontal="center" vertical="top" wrapText="1"/>
    </xf>
    <xf numFmtId="1" fontId="12" fillId="0" borderId="3" xfId="0" applyNumberFormat="1" applyFont="1" applyBorder="1" applyAlignment="1">
      <alignment horizontal="center" vertical="top"/>
    </xf>
    <xf numFmtId="1" fontId="11" fillId="3" borderId="3" xfId="0" applyNumberFormat="1" applyFont="1" applyFill="1" applyBorder="1" applyAlignment="1">
      <alignment horizontal="center" vertical="top"/>
    </xf>
    <xf numFmtId="1" fontId="11" fillId="3" borderId="3" xfId="0" applyNumberFormat="1" applyFont="1" applyFill="1" applyBorder="1" applyAlignment="1">
      <alignment horizontal="center" vertical="top" wrapText="1"/>
    </xf>
    <xf numFmtId="1" fontId="12" fillId="3" borderId="3" xfId="0" applyNumberFormat="1" applyFont="1" applyFill="1" applyBorder="1" applyAlignment="1">
      <alignment horizontal="left" vertical="top"/>
    </xf>
    <xf numFmtId="1" fontId="1" fillId="0" borderId="2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8" fillId="0" borderId="2" xfId="0" applyNumberFormat="1" applyFont="1" applyBorder="1"/>
    <xf numFmtId="164" fontId="3" fillId="0" borderId="0" xfId="0" applyNumberFormat="1" applyFont="1"/>
    <xf numFmtId="164" fontId="11" fillId="3" borderId="2" xfId="0" applyNumberFormat="1" applyFont="1" applyFill="1" applyBorder="1" applyAlignment="1">
      <alignment horizontal="left" vertical="top" wrapText="1"/>
    </xf>
    <xf numFmtId="164" fontId="3" fillId="3" borderId="2" xfId="0" applyNumberFormat="1" applyFont="1" applyFill="1" applyBorder="1"/>
    <xf numFmtId="164" fontId="3" fillId="3" borderId="1" xfId="0" applyNumberFormat="1" applyFont="1" applyFill="1" applyBorder="1"/>
    <xf numFmtId="164" fontId="11" fillId="3" borderId="3" xfId="0" applyNumberFormat="1" applyFont="1" applyFill="1" applyBorder="1" applyAlignment="1">
      <alignment horizontal="left" vertical="top" wrapText="1"/>
    </xf>
    <xf numFmtId="164" fontId="3" fillId="0" borderId="2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 applyBorder="1"/>
    <xf numFmtId="1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0" xfId="1"/>
    <xf numFmtId="0" fontId="1" fillId="0" borderId="5" xfId="1" applyBorder="1" applyAlignment="1">
      <alignment horizontal="left"/>
    </xf>
    <xf numFmtId="0" fontId="15" fillId="0" borderId="0" xfId="1" applyFont="1" applyAlignment="1">
      <alignment horizontal="left"/>
    </xf>
    <xf numFmtId="0" fontId="6" fillId="0" borderId="4" xfId="1" applyFont="1" applyBorder="1" applyAlignment="1">
      <alignment horizontal="center"/>
    </xf>
    <xf numFmtId="0" fontId="1" fillId="0" borderId="2" xfId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1" fillId="0" borderId="0" xfId="1" applyNumberFormat="1" applyBorder="1" applyAlignment="1">
      <alignment horizontal="left"/>
    </xf>
    <xf numFmtId="0" fontId="1" fillId="0" borderId="5" xfId="1" applyNumberFormat="1" applyBorder="1" applyAlignment="1">
      <alignment horizontal="left"/>
    </xf>
    <xf numFmtId="1" fontId="1" fillId="0" borderId="0" xfId="1" applyNumberFormat="1" applyBorder="1" applyAlignment="1">
      <alignment horizontal="center"/>
    </xf>
    <xf numFmtId="2" fontId="1" fillId="4" borderId="0" xfId="1" applyNumberForma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2" fontId="6" fillId="4" borderId="0" xfId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4" borderId="0" xfId="1" applyNumberFormat="1" applyFill="1" applyBorder="1" applyAlignment="1">
      <alignment horizontal="left"/>
    </xf>
    <xf numFmtId="0" fontId="1" fillId="4" borderId="0" xfId="0" applyNumberFormat="1" applyFont="1" applyFill="1" applyBorder="1" applyAlignment="1">
      <alignment horizontal="left"/>
    </xf>
    <xf numFmtId="2" fontId="1" fillId="0" borderId="0" xfId="1" applyNumberFormat="1" applyFill="1" applyBorder="1" applyAlignment="1">
      <alignment horizontal="left"/>
    </xf>
    <xf numFmtId="0" fontId="11" fillId="0" borderId="0" xfId="1" applyFont="1" applyBorder="1" applyAlignment="1">
      <alignment horizontal="left"/>
    </xf>
    <xf numFmtId="1" fontId="11" fillId="0" borderId="0" xfId="1" applyNumberFormat="1" applyFont="1" applyBorder="1" applyAlignment="1">
      <alignment horizontal="center" vertical="top" wrapText="1"/>
    </xf>
    <xf numFmtId="2" fontId="11" fillId="4" borderId="0" xfId="1" applyNumberFormat="1" applyFont="1" applyFill="1" applyBorder="1" applyAlignment="1">
      <alignment horizontal="left"/>
    </xf>
    <xf numFmtId="2" fontId="11" fillId="0" borderId="0" xfId="1" applyNumberFormat="1" applyFont="1" applyBorder="1" applyAlignment="1">
      <alignment vertical="top" wrapText="1"/>
    </xf>
    <xf numFmtId="2" fontId="11" fillId="0" borderId="0" xfId="1" applyNumberFormat="1" applyFont="1" applyFill="1" applyBorder="1" applyAlignment="1">
      <alignment vertical="top" wrapText="1"/>
    </xf>
    <xf numFmtId="2" fontId="11" fillId="0" borderId="0" xfId="1" applyNumberFormat="1" applyFont="1" applyBorder="1" applyAlignment="1">
      <alignment horizontal="left" wrapText="1"/>
    </xf>
    <xf numFmtId="1" fontId="1" fillId="0" borderId="2" xfId="1" applyNumberFormat="1" applyBorder="1" applyAlignment="1">
      <alignment horizontal="center"/>
    </xf>
    <xf numFmtId="0" fontId="1" fillId="0" borderId="2" xfId="1" applyNumberFormat="1" applyBorder="1" applyAlignment="1">
      <alignment horizontal="left"/>
    </xf>
    <xf numFmtId="0" fontId="1" fillId="0" borderId="2" xfId="1" applyNumberFormat="1" applyFill="1" applyBorder="1" applyAlignment="1">
      <alignment horizontal="left"/>
    </xf>
    <xf numFmtId="1" fontId="1" fillId="4" borderId="2" xfId="1" applyNumberFormat="1" applyFill="1" applyBorder="1" applyAlignment="1">
      <alignment horizontal="center"/>
    </xf>
    <xf numFmtId="0" fontId="1" fillId="4" borderId="2" xfId="1" applyNumberFormat="1" applyFill="1" applyBorder="1" applyAlignment="1">
      <alignment horizontal="center"/>
    </xf>
    <xf numFmtId="0" fontId="1" fillId="0" borderId="2" xfId="1" applyNumberFormat="1" applyBorder="1" applyAlignment="1">
      <alignment horizontal="center"/>
    </xf>
    <xf numFmtId="0" fontId="1" fillId="0" borderId="2" xfId="1" applyNumberForma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" applyNumberFormat="1" applyBorder="1" applyAlignment="1">
      <alignment horizontal="center"/>
    </xf>
    <xf numFmtId="0" fontId="1" fillId="0" borderId="2" xfId="1" applyNumberFormat="1" applyBorder="1" applyAlignment="1">
      <alignment horizontal="right"/>
    </xf>
    <xf numFmtId="2" fontId="1" fillId="4" borderId="0" xfId="0" applyNumberFormat="1" applyFont="1" applyFill="1" applyBorder="1" applyAlignment="1">
      <alignment horizontal="center"/>
    </xf>
    <xf numFmtId="2" fontId="1" fillId="4" borderId="2" xfId="1" applyNumberFormat="1" applyFill="1" applyBorder="1" applyAlignment="1">
      <alignment horizontal="left"/>
    </xf>
    <xf numFmtId="2" fontId="1" fillId="4" borderId="2" xfId="1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1468120</xdr:colOff>
      <xdr:row>2</xdr:row>
      <xdr:rowOff>114300</xdr:rowOff>
    </xdr:to>
    <xdr:pic>
      <xdr:nvPicPr>
        <xdr:cNvPr id="2" name="Bildobjekt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439545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8"/>
  <sheetViews>
    <sheetView workbookViewId="0">
      <selection activeCell="D9" sqref="D9"/>
    </sheetView>
  </sheetViews>
  <sheetFormatPr defaultRowHeight="12.75" x14ac:dyDescent="0.2"/>
  <cols>
    <col min="1" max="1" width="89.85546875" style="17" customWidth="1"/>
    <col min="2" max="2" width="14.85546875" style="17" bestFit="1" customWidth="1"/>
    <col min="3" max="3" width="18" style="31" bestFit="1" customWidth="1"/>
    <col min="4" max="4" width="16.28515625" style="31" bestFit="1" customWidth="1"/>
    <col min="5" max="5" width="14.5703125" style="31" bestFit="1" customWidth="1"/>
    <col min="6" max="6" width="7.42578125" style="5" bestFit="1" customWidth="1"/>
    <col min="7" max="7" width="8" style="5" bestFit="1" customWidth="1"/>
    <col min="8" max="8" width="8" style="2" bestFit="1" customWidth="1"/>
    <col min="9" max="9" width="6.42578125" style="5" bestFit="1" customWidth="1"/>
    <col min="10" max="10" width="5.85546875" style="31" bestFit="1" customWidth="1"/>
    <col min="11" max="11" width="15.5703125" style="9" bestFit="1" customWidth="1"/>
    <col min="12" max="12" width="10.28515625" style="31" bestFit="1" customWidth="1"/>
    <col min="13" max="13" width="5.85546875" style="31" bestFit="1" customWidth="1"/>
    <col min="14" max="14" width="16.42578125" style="31" bestFit="1" customWidth="1"/>
    <col min="15" max="16384" width="9.140625" style="1"/>
  </cols>
  <sheetData>
    <row r="1" spans="1:14" ht="15.75" x14ac:dyDescent="0.25">
      <c r="A1" s="38" t="s">
        <v>116</v>
      </c>
      <c r="B1" s="86" t="s">
        <v>115</v>
      </c>
      <c r="C1" s="86"/>
      <c r="D1" s="31" t="s">
        <v>0</v>
      </c>
    </row>
    <row r="2" spans="1:14" ht="15.75" x14ac:dyDescent="0.25">
      <c r="B2" s="32"/>
      <c r="C2" s="5"/>
    </row>
    <row r="3" spans="1:14" ht="15.75" x14ac:dyDescent="0.25">
      <c r="A3" s="17" t="s">
        <v>0</v>
      </c>
      <c r="B3" s="86" t="s">
        <v>88</v>
      </c>
      <c r="C3" s="86"/>
      <c r="D3" s="31" t="s">
        <v>0</v>
      </c>
    </row>
    <row r="4" spans="1:14" ht="15.75" x14ac:dyDescent="0.25">
      <c r="B4" s="20"/>
      <c r="C4" s="20"/>
    </row>
    <row r="5" spans="1:14" ht="15.75" x14ac:dyDescent="0.25">
      <c r="A5" s="16" t="s">
        <v>99</v>
      </c>
      <c r="B5" s="16"/>
    </row>
    <row r="6" spans="1:14" s="13" customFormat="1" x14ac:dyDescent="0.2">
      <c r="A6" s="15" t="s">
        <v>1</v>
      </c>
      <c r="B6" s="15" t="s">
        <v>117</v>
      </c>
      <c r="C6" s="28" t="s">
        <v>118</v>
      </c>
      <c r="D6" s="28" t="s">
        <v>3</v>
      </c>
      <c r="E6" s="28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8" t="s">
        <v>9</v>
      </c>
      <c r="K6" s="21" t="s">
        <v>10</v>
      </c>
      <c r="L6" s="28" t="s">
        <v>11</v>
      </c>
      <c r="M6" s="28" t="s">
        <v>12</v>
      </c>
      <c r="N6" s="28" t="s">
        <v>13</v>
      </c>
    </row>
    <row r="7" spans="1:14" x14ac:dyDescent="0.2">
      <c r="A7" s="17" t="s">
        <v>19</v>
      </c>
      <c r="B7" s="29">
        <f>SUM(C7:D7)</f>
        <v>4</v>
      </c>
      <c r="C7" s="31">
        <v>1</v>
      </c>
      <c r="D7" s="31">
        <v>3</v>
      </c>
      <c r="E7" s="31">
        <v>5</v>
      </c>
      <c r="F7" s="22">
        <v>2</v>
      </c>
      <c r="G7" s="22">
        <v>0</v>
      </c>
      <c r="H7" s="23">
        <v>6</v>
      </c>
      <c r="I7" s="22">
        <v>8</v>
      </c>
      <c r="J7" s="31">
        <v>0</v>
      </c>
      <c r="K7" s="26">
        <v>212.5</v>
      </c>
      <c r="L7" s="31">
        <v>1</v>
      </c>
      <c r="M7" s="31">
        <v>0</v>
      </c>
      <c r="N7" s="31">
        <v>1</v>
      </c>
    </row>
    <row r="8" spans="1:14" x14ac:dyDescent="0.2">
      <c r="A8" s="17" t="s">
        <v>57</v>
      </c>
      <c r="B8" s="29">
        <f t="shared" ref="B8:B15" si="0">SUM(C8:D8)</f>
        <v>7</v>
      </c>
      <c r="C8" s="31">
        <v>5</v>
      </c>
      <c r="D8" s="31">
        <v>2</v>
      </c>
      <c r="E8" s="31">
        <v>0</v>
      </c>
      <c r="F8" s="22">
        <v>5</v>
      </c>
      <c r="G8" s="22">
        <v>0</v>
      </c>
      <c r="H8" s="23">
        <v>3</v>
      </c>
      <c r="I8" s="22">
        <v>8</v>
      </c>
      <c r="J8" s="31">
        <v>0</v>
      </c>
      <c r="K8" s="26">
        <v>202.5</v>
      </c>
      <c r="L8" s="31">
        <v>5</v>
      </c>
      <c r="M8" s="31">
        <v>0</v>
      </c>
      <c r="N8" s="31">
        <v>0</v>
      </c>
    </row>
    <row r="9" spans="1:14" x14ac:dyDescent="0.2">
      <c r="A9" s="17" t="s">
        <v>14</v>
      </c>
      <c r="B9" s="29">
        <f t="shared" si="0"/>
        <v>9</v>
      </c>
      <c r="C9" s="31">
        <v>7</v>
      </c>
      <c r="D9" s="31">
        <v>2</v>
      </c>
      <c r="E9" s="31">
        <v>3</v>
      </c>
      <c r="F9" s="22">
        <v>7</v>
      </c>
      <c r="G9" s="22">
        <v>0</v>
      </c>
      <c r="H9" s="23">
        <v>5</v>
      </c>
      <c r="I9" s="22">
        <v>12</v>
      </c>
      <c r="J9" s="31">
        <v>0</v>
      </c>
      <c r="K9" s="26">
        <v>97.5</v>
      </c>
      <c r="L9" s="31">
        <v>7</v>
      </c>
      <c r="M9" s="31">
        <v>0</v>
      </c>
      <c r="N9" s="31">
        <v>2</v>
      </c>
    </row>
    <row r="10" spans="1:14" x14ac:dyDescent="0.2">
      <c r="A10" s="17" t="s">
        <v>68</v>
      </c>
      <c r="B10" s="29">
        <f t="shared" si="0"/>
        <v>1</v>
      </c>
      <c r="C10" s="31">
        <v>0</v>
      </c>
      <c r="D10" s="31">
        <v>1</v>
      </c>
      <c r="E10" s="31">
        <v>0</v>
      </c>
      <c r="F10" s="22">
        <v>0</v>
      </c>
      <c r="G10" s="22">
        <v>0</v>
      </c>
      <c r="H10" s="23">
        <v>4</v>
      </c>
      <c r="I10" s="22">
        <v>4</v>
      </c>
      <c r="J10" s="31">
        <v>0</v>
      </c>
      <c r="K10" s="26">
        <v>0</v>
      </c>
      <c r="L10" s="31">
        <v>0</v>
      </c>
      <c r="M10" s="31">
        <v>0</v>
      </c>
      <c r="N10" s="31">
        <v>1</v>
      </c>
    </row>
    <row r="11" spans="1:14" x14ac:dyDescent="0.2">
      <c r="A11" s="17" t="s">
        <v>69</v>
      </c>
      <c r="B11" s="29">
        <f t="shared" si="0"/>
        <v>4</v>
      </c>
      <c r="C11" s="31">
        <v>3</v>
      </c>
      <c r="D11" s="31">
        <v>1</v>
      </c>
      <c r="E11" s="31">
        <v>0</v>
      </c>
      <c r="F11" s="22">
        <v>3</v>
      </c>
      <c r="G11" s="22">
        <v>0</v>
      </c>
      <c r="H11" s="23">
        <v>5</v>
      </c>
      <c r="I11" s="22">
        <v>8</v>
      </c>
      <c r="J11" s="31">
        <v>0</v>
      </c>
      <c r="K11" s="26">
        <v>162.5</v>
      </c>
      <c r="L11" s="31">
        <v>3</v>
      </c>
      <c r="M11" s="31">
        <v>0</v>
      </c>
      <c r="N11" s="31">
        <v>3</v>
      </c>
    </row>
    <row r="12" spans="1:14" x14ac:dyDescent="0.2">
      <c r="A12" s="17" t="s">
        <v>30</v>
      </c>
      <c r="B12" s="29">
        <f t="shared" si="0"/>
        <v>17</v>
      </c>
      <c r="C12" s="31">
        <v>14</v>
      </c>
      <c r="D12" s="31">
        <v>3</v>
      </c>
      <c r="E12" s="31">
        <v>12</v>
      </c>
      <c r="F12" s="22">
        <v>14</v>
      </c>
      <c r="G12" s="22">
        <v>9</v>
      </c>
      <c r="H12" s="23">
        <v>0</v>
      </c>
      <c r="I12" s="22">
        <v>14</v>
      </c>
      <c r="J12" s="31">
        <v>0</v>
      </c>
      <c r="K12" s="26">
        <v>285.5</v>
      </c>
      <c r="L12" s="31">
        <v>7</v>
      </c>
      <c r="M12" s="31">
        <v>0</v>
      </c>
      <c r="N12" s="31">
        <v>2</v>
      </c>
    </row>
    <row r="13" spans="1:14" x14ac:dyDescent="0.2">
      <c r="A13" s="17" t="s">
        <v>64</v>
      </c>
      <c r="B13" s="29">
        <f t="shared" si="0"/>
        <v>9</v>
      </c>
      <c r="C13" s="31">
        <v>3</v>
      </c>
      <c r="D13" s="31">
        <v>6</v>
      </c>
      <c r="E13" s="31">
        <v>5</v>
      </c>
      <c r="F13" s="22">
        <v>6</v>
      </c>
      <c r="G13" s="22">
        <v>0</v>
      </c>
      <c r="H13" s="23">
        <v>6</v>
      </c>
      <c r="I13" s="22">
        <v>12</v>
      </c>
      <c r="J13" s="31">
        <v>0</v>
      </c>
      <c r="K13" s="26">
        <v>165</v>
      </c>
      <c r="L13" s="31">
        <v>3</v>
      </c>
      <c r="M13" s="31">
        <v>0</v>
      </c>
      <c r="N13" s="31">
        <v>0</v>
      </c>
    </row>
    <row r="14" spans="1:14" x14ac:dyDescent="0.2">
      <c r="A14" s="17" t="s">
        <v>15</v>
      </c>
      <c r="B14" s="29">
        <f t="shared" si="0"/>
        <v>13</v>
      </c>
      <c r="C14" s="31">
        <v>10</v>
      </c>
      <c r="D14" s="31">
        <v>3</v>
      </c>
      <c r="E14" s="31">
        <v>29</v>
      </c>
      <c r="F14" s="22">
        <v>14</v>
      </c>
      <c r="G14" s="22">
        <v>13</v>
      </c>
      <c r="H14" s="23">
        <v>0</v>
      </c>
      <c r="I14" s="22">
        <v>14</v>
      </c>
      <c r="J14" s="31">
        <v>0</v>
      </c>
      <c r="K14" s="26">
        <v>270</v>
      </c>
      <c r="L14" s="31">
        <v>5</v>
      </c>
      <c r="M14" s="31">
        <v>0</v>
      </c>
      <c r="N14" s="31">
        <v>4</v>
      </c>
    </row>
    <row r="15" spans="1:14" x14ac:dyDescent="0.2">
      <c r="A15" s="18" t="s">
        <v>114</v>
      </c>
      <c r="B15" s="30">
        <f t="shared" si="0"/>
        <v>64</v>
      </c>
      <c r="C15" s="33">
        <f t="shared" ref="C15:J15" si="1">SUM(C7:C14)</f>
        <v>43</v>
      </c>
      <c r="D15" s="33">
        <f t="shared" si="1"/>
        <v>21</v>
      </c>
      <c r="E15" s="33">
        <f t="shared" si="1"/>
        <v>54</v>
      </c>
      <c r="F15" s="24">
        <f t="shared" si="1"/>
        <v>51</v>
      </c>
      <c r="G15" s="24">
        <f t="shared" si="1"/>
        <v>22</v>
      </c>
      <c r="H15" s="25">
        <f t="shared" si="1"/>
        <v>29</v>
      </c>
      <c r="I15" s="24">
        <f t="shared" si="1"/>
        <v>80</v>
      </c>
      <c r="J15" s="33">
        <f t="shared" si="1"/>
        <v>0</v>
      </c>
      <c r="K15" s="27"/>
      <c r="L15" s="33">
        <f>SUM(L7:L14)</f>
        <v>31</v>
      </c>
      <c r="M15" s="33">
        <f>SUM(M7:M14)</f>
        <v>0</v>
      </c>
      <c r="N15" s="33">
        <f>SUM(N7:N14)</f>
        <v>13</v>
      </c>
    </row>
    <row r="16" spans="1:14" ht="14.25" customHeight="1" x14ac:dyDescent="0.25">
      <c r="E16" s="32"/>
    </row>
    <row r="17" spans="1:14" ht="15.75" x14ac:dyDescent="0.25">
      <c r="A17" s="16" t="s">
        <v>89</v>
      </c>
      <c r="B17" s="16"/>
    </row>
    <row r="18" spans="1:14" s="13" customFormat="1" x14ac:dyDescent="0.2">
      <c r="A18" s="15" t="s">
        <v>1</v>
      </c>
      <c r="B18" s="15" t="s">
        <v>117</v>
      </c>
      <c r="C18" s="28" t="s">
        <v>2</v>
      </c>
      <c r="D18" s="28" t="s">
        <v>3</v>
      </c>
      <c r="E18" s="28" t="s">
        <v>4</v>
      </c>
      <c r="F18" s="14" t="s">
        <v>5</v>
      </c>
      <c r="G18" s="14" t="s">
        <v>6</v>
      </c>
      <c r="H18" s="14" t="s">
        <v>7</v>
      </c>
      <c r="I18" s="14" t="s">
        <v>8</v>
      </c>
      <c r="J18" s="28" t="s">
        <v>9</v>
      </c>
      <c r="K18" s="14" t="s">
        <v>10</v>
      </c>
      <c r="L18" s="28" t="s">
        <v>11</v>
      </c>
      <c r="M18" s="28" t="s">
        <v>12</v>
      </c>
      <c r="N18" s="28" t="s">
        <v>13</v>
      </c>
    </row>
    <row r="19" spans="1:14" x14ac:dyDescent="0.2">
      <c r="A19" s="17" t="s">
        <v>14</v>
      </c>
      <c r="B19" s="29">
        <f>SUM(C19:D19)</f>
        <v>25</v>
      </c>
      <c r="C19" s="31">
        <v>6</v>
      </c>
      <c r="D19" s="31">
        <v>19</v>
      </c>
      <c r="E19" s="31">
        <v>7</v>
      </c>
      <c r="F19" s="5">
        <v>7</v>
      </c>
      <c r="G19" s="5">
        <v>0</v>
      </c>
      <c r="H19" s="2">
        <v>24</v>
      </c>
      <c r="I19" s="5">
        <v>31</v>
      </c>
      <c r="J19" s="31">
        <v>0</v>
      </c>
      <c r="K19" s="9">
        <v>115</v>
      </c>
      <c r="L19" s="31">
        <v>6</v>
      </c>
      <c r="M19" s="31">
        <v>6</v>
      </c>
      <c r="N19" s="31">
        <v>1</v>
      </c>
    </row>
    <row r="20" spans="1:14" x14ac:dyDescent="0.2">
      <c r="A20" s="17" t="s">
        <v>15</v>
      </c>
      <c r="B20" s="29">
        <f>SUM(C20:D20)</f>
        <v>1</v>
      </c>
      <c r="C20" s="31">
        <v>0</v>
      </c>
      <c r="D20" s="31">
        <v>1</v>
      </c>
      <c r="E20" s="31">
        <v>1</v>
      </c>
      <c r="F20" s="5">
        <v>1</v>
      </c>
      <c r="G20" s="5">
        <v>0</v>
      </c>
      <c r="H20" s="2">
        <v>7</v>
      </c>
      <c r="I20" s="5">
        <v>8</v>
      </c>
      <c r="J20" s="31">
        <v>0</v>
      </c>
      <c r="K20" s="9">
        <v>135</v>
      </c>
      <c r="L20" s="31">
        <v>0</v>
      </c>
      <c r="M20" s="31">
        <v>0</v>
      </c>
      <c r="N20" s="31">
        <v>0</v>
      </c>
    </row>
    <row r="21" spans="1:14" x14ac:dyDescent="0.2">
      <c r="A21" s="18" t="s">
        <v>114</v>
      </c>
      <c r="B21" s="30">
        <f>SUM(C21:D21)</f>
        <v>26</v>
      </c>
      <c r="C21" s="33">
        <f>SUM(C19:C20)</f>
        <v>6</v>
      </c>
      <c r="D21" s="33">
        <f>SUM(D19:D20)</f>
        <v>20</v>
      </c>
      <c r="E21" s="33">
        <f>SUM(E19:E20)</f>
        <v>8</v>
      </c>
      <c r="F21" s="6">
        <f t="shared" ref="F21:N21" si="2">SUM(F19:F20)</f>
        <v>8</v>
      </c>
      <c r="G21" s="6">
        <f t="shared" si="2"/>
        <v>0</v>
      </c>
      <c r="H21" s="3">
        <f t="shared" si="2"/>
        <v>31</v>
      </c>
      <c r="I21" s="6">
        <f t="shared" si="2"/>
        <v>39</v>
      </c>
      <c r="J21" s="33">
        <f t="shared" si="2"/>
        <v>0</v>
      </c>
      <c r="K21" s="10"/>
      <c r="L21" s="33">
        <f t="shared" si="2"/>
        <v>6</v>
      </c>
      <c r="M21" s="33">
        <f t="shared" si="2"/>
        <v>6</v>
      </c>
      <c r="N21" s="33">
        <f t="shared" si="2"/>
        <v>1</v>
      </c>
    </row>
    <row r="22" spans="1:14" x14ac:dyDescent="0.2">
      <c r="A22" s="19"/>
      <c r="B22" s="19"/>
      <c r="C22" s="34"/>
      <c r="D22" s="34"/>
      <c r="E22" s="34"/>
      <c r="F22" s="8"/>
      <c r="G22" s="8"/>
      <c r="H22" s="4"/>
      <c r="I22" s="8"/>
      <c r="J22" s="34"/>
      <c r="K22" s="12"/>
      <c r="L22" s="34"/>
      <c r="M22" s="34"/>
      <c r="N22" s="34"/>
    </row>
    <row r="23" spans="1:14" ht="15.75" x14ac:dyDescent="0.25">
      <c r="A23" s="16" t="s">
        <v>106</v>
      </c>
      <c r="B23" s="16"/>
    </row>
    <row r="24" spans="1:14" s="13" customFormat="1" x14ac:dyDescent="0.2">
      <c r="A24" s="15" t="s">
        <v>1</v>
      </c>
      <c r="B24" s="15"/>
      <c r="C24" s="28" t="s">
        <v>2</v>
      </c>
      <c r="D24" s="28" t="s">
        <v>3</v>
      </c>
      <c r="E24" s="28" t="s">
        <v>4</v>
      </c>
      <c r="F24" s="14" t="s">
        <v>5</v>
      </c>
      <c r="G24" s="14" t="s">
        <v>6</v>
      </c>
      <c r="H24" s="14" t="s">
        <v>7</v>
      </c>
      <c r="I24" s="14" t="s">
        <v>8</v>
      </c>
      <c r="J24" s="28" t="s">
        <v>9</v>
      </c>
      <c r="K24" s="14" t="s">
        <v>10</v>
      </c>
      <c r="L24" s="28" t="s">
        <v>11</v>
      </c>
      <c r="M24" s="28" t="s">
        <v>12</v>
      </c>
      <c r="N24" s="28" t="s">
        <v>13</v>
      </c>
    </row>
    <row r="25" spans="1:14" x14ac:dyDescent="0.2">
      <c r="A25" s="17" t="s">
        <v>16</v>
      </c>
      <c r="B25" s="29">
        <f>SUM(C25:D25)</f>
        <v>62</v>
      </c>
      <c r="C25" s="31">
        <v>34</v>
      </c>
      <c r="D25" s="31">
        <v>28</v>
      </c>
      <c r="E25" s="31">
        <v>46</v>
      </c>
      <c r="F25" s="5">
        <v>36</v>
      </c>
      <c r="G25" s="5">
        <v>0</v>
      </c>
      <c r="H25" s="2">
        <v>36</v>
      </c>
      <c r="I25" s="5">
        <v>72</v>
      </c>
      <c r="J25" s="31">
        <v>0</v>
      </c>
      <c r="K25" s="9">
        <v>142.5</v>
      </c>
      <c r="L25" s="31">
        <v>33</v>
      </c>
      <c r="M25" s="31">
        <v>0</v>
      </c>
      <c r="N25" s="31">
        <v>36</v>
      </c>
    </row>
    <row r="26" spans="1:14" x14ac:dyDescent="0.2">
      <c r="A26" s="17" t="s">
        <v>60</v>
      </c>
      <c r="B26" s="29">
        <f t="shared" ref="B26:B33" si="3">SUM(C26:D26)</f>
        <v>39</v>
      </c>
      <c r="C26" s="31">
        <v>38</v>
      </c>
      <c r="D26" s="31">
        <v>1</v>
      </c>
      <c r="E26" s="31">
        <v>129</v>
      </c>
      <c r="F26" s="5">
        <v>46</v>
      </c>
      <c r="G26" s="5">
        <v>0</v>
      </c>
      <c r="H26" s="2">
        <v>18</v>
      </c>
      <c r="I26" s="5">
        <v>64</v>
      </c>
      <c r="J26" s="31">
        <v>0</v>
      </c>
      <c r="K26" s="9">
        <v>170</v>
      </c>
      <c r="L26" s="31">
        <v>37</v>
      </c>
      <c r="M26" s="31">
        <v>0</v>
      </c>
      <c r="N26" s="31">
        <v>24</v>
      </c>
    </row>
    <row r="27" spans="1:14" x14ac:dyDescent="0.2">
      <c r="A27" s="17" t="s">
        <v>17</v>
      </c>
      <c r="B27" s="29">
        <f t="shared" si="3"/>
        <v>42</v>
      </c>
      <c r="C27" s="31">
        <v>28</v>
      </c>
      <c r="D27" s="31">
        <v>14</v>
      </c>
      <c r="E27" s="31">
        <v>48</v>
      </c>
      <c r="F27" s="5">
        <v>31</v>
      </c>
      <c r="G27" s="5">
        <v>0</v>
      </c>
      <c r="H27" s="2">
        <v>1</v>
      </c>
      <c r="I27" s="5">
        <v>32</v>
      </c>
      <c r="J27" s="31">
        <v>0</v>
      </c>
      <c r="K27" s="9">
        <v>115</v>
      </c>
      <c r="L27" s="31">
        <v>27</v>
      </c>
      <c r="M27" s="31">
        <v>0</v>
      </c>
      <c r="N27" s="31">
        <v>25</v>
      </c>
    </row>
    <row r="28" spans="1:14" x14ac:dyDescent="0.2">
      <c r="A28" s="17" t="s">
        <v>57</v>
      </c>
      <c r="B28" s="29">
        <f t="shared" si="3"/>
        <v>9</v>
      </c>
      <c r="C28" s="31">
        <v>7</v>
      </c>
      <c r="D28" s="31">
        <v>2</v>
      </c>
      <c r="E28" s="31">
        <v>22</v>
      </c>
      <c r="F28" s="5">
        <v>8</v>
      </c>
      <c r="G28" s="5">
        <v>0</v>
      </c>
      <c r="H28" s="2">
        <v>9</v>
      </c>
      <c r="I28" s="5">
        <v>17</v>
      </c>
      <c r="J28" s="31">
        <v>0</v>
      </c>
      <c r="K28" s="9">
        <v>162.5</v>
      </c>
      <c r="L28" s="31">
        <v>7</v>
      </c>
      <c r="M28" s="31">
        <v>0</v>
      </c>
      <c r="N28" s="31">
        <v>6</v>
      </c>
    </row>
    <row r="29" spans="1:14" x14ac:dyDescent="0.2">
      <c r="A29" s="17" t="s">
        <v>61</v>
      </c>
      <c r="B29" s="29">
        <f t="shared" si="3"/>
        <v>27</v>
      </c>
      <c r="C29" s="31">
        <v>10</v>
      </c>
      <c r="D29" s="31">
        <v>17</v>
      </c>
      <c r="E29" s="31">
        <v>35</v>
      </c>
      <c r="F29" s="5">
        <v>10</v>
      </c>
      <c r="G29" s="5">
        <v>0</v>
      </c>
      <c r="H29" s="2">
        <v>29</v>
      </c>
      <c r="I29" s="5">
        <v>39</v>
      </c>
      <c r="J29" s="31">
        <v>0</v>
      </c>
      <c r="K29" s="9">
        <v>162.5</v>
      </c>
      <c r="L29" s="31">
        <v>10</v>
      </c>
      <c r="M29" s="31">
        <v>1</v>
      </c>
      <c r="N29" s="31">
        <v>45</v>
      </c>
    </row>
    <row r="30" spans="1:14" x14ac:dyDescent="0.2">
      <c r="A30" s="17" t="s">
        <v>14</v>
      </c>
      <c r="B30" s="29">
        <f t="shared" si="3"/>
        <v>10</v>
      </c>
      <c r="C30" s="31">
        <v>5</v>
      </c>
      <c r="D30" s="31">
        <v>5</v>
      </c>
      <c r="E30" s="31">
        <v>20</v>
      </c>
      <c r="F30" s="5">
        <v>5</v>
      </c>
      <c r="G30" s="5">
        <v>0</v>
      </c>
      <c r="H30" s="2">
        <v>7</v>
      </c>
      <c r="I30" s="5">
        <v>12</v>
      </c>
      <c r="J30" s="31">
        <v>0</v>
      </c>
      <c r="K30" s="9">
        <v>195</v>
      </c>
      <c r="L30" s="31">
        <v>5</v>
      </c>
      <c r="M30" s="31">
        <v>0</v>
      </c>
      <c r="N30" s="31">
        <v>18</v>
      </c>
    </row>
    <row r="31" spans="1:14" x14ac:dyDescent="0.2">
      <c r="A31" s="17" t="s">
        <v>64</v>
      </c>
      <c r="B31" s="29">
        <f t="shared" si="3"/>
        <v>11</v>
      </c>
      <c r="C31" s="31">
        <v>7</v>
      </c>
      <c r="D31" s="31">
        <v>4</v>
      </c>
      <c r="E31" s="31">
        <v>23</v>
      </c>
      <c r="F31" s="5">
        <v>7</v>
      </c>
      <c r="G31" s="5">
        <v>0</v>
      </c>
      <c r="H31" s="2">
        <v>13</v>
      </c>
      <c r="I31" s="5">
        <v>20</v>
      </c>
      <c r="J31" s="31">
        <v>0</v>
      </c>
      <c r="K31" s="9">
        <v>185</v>
      </c>
      <c r="L31" s="31">
        <v>7</v>
      </c>
      <c r="M31" s="31">
        <v>0</v>
      </c>
      <c r="N31" s="31">
        <v>7</v>
      </c>
    </row>
    <row r="32" spans="1:14" x14ac:dyDescent="0.2">
      <c r="A32" s="17" t="s">
        <v>15</v>
      </c>
      <c r="B32" s="29">
        <f t="shared" si="3"/>
        <v>33</v>
      </c>
      <c r="C32" s="31">
        <v>25</v>
      </c>
      <c r="D32" s="31">
        <v>8</v>
      </c>
      <c r="E32" s="31">
        <v>139</v>
      </c>
      <c r="F32" s="5">
        <v>29</v>
      </c>
      <c r="G32" s="5">
        <v>0</v>
      </c>
      <c r="H32" s="2">
        <v>35</v>
      </c>
      <c r="I32" s="5">
        <v>64</v>
      </c>
      <c r="J32" s="31">
        <v>0</v>
      </c>
      <c r="K32" s="9">
        <v>170</v>
      </c>
      <c r="L32" s="31">
        <v>25</v>
      </c>
      <c r="M32" s="31">
        <v>0</v>
      </c>
      <c r="N32" s="31">
        <v>22</v>
      </c>
    </row>
    <row r="33" spans="1:14" x14ac:dyDescent="0.2">
      <c r="A33" s="18" t="s">
        <v>114</v>
      </c>
      <c r="B33" s="30">
        <f t="shared" si="3"/>
        <v>233</v>
      </c>
      <c r="C33" s="33">
        <f t="shared" ref="C33:J33" si="4">SUM(C25:C32)</f>
        <v>154</v>
      </c>
      <c r="D33" s="33">
        <f t="shared" si="4"/>
        <v>79</v>
      </c>
      <c r="E33" s="33">
        <f t="shared" si="4"/>
        <v>462</v>
      </c>
      <c r="F33" s="6">
        <f t="shared" si="4"/>
        <v>172</v>
      </c>
      <c r="G33" s="6">
        <f t="shared" si="4"/>
        <v>0</v>
      </c>
      <c r="H33" s="3">
        <f t="shared" si="4"/>
        <v>148</v>
      </c>
      <c r="I33" s="6">
        <f t="shared" si="4"/>
        <v>320</v>
      </c>
      <c r="J33" s="33">
        <f t="shared" si="4"/>
        <v>0</v>
      </c>
      <c r="K33" s="10"/>
      <c r="L33" s="33">
        <f>SUM(L25:L32)</f>
        <v>151</v>
      </c>
      <c r="M33" s="33">
        <f>SUM(M25:M32)</f>
        <v>1</v>
      </c>
      <c r="N33" s="33">
        <f>SUM(N25:N32)</f>
        <v>183</v>
      </c>
    </row>
    <row r="34" spans="1:14" x14ac:dyDescent="0.2">
      <c r="A34" s="19"/>
      <c r="B34" s="19"/>
      <c r="C34" s="34"/>
      <c r="D34" s="34"/>
      <c r="E34" s="34"/>
      <c r="F34" s="8"/>
      <c r="G34" s="8"/>
      <c r="H34" s="4"/>
      <c r="I34" s="8"/>
      <c r="J34" s="34"/>
      <c r="K34" s="12"/>
      <c r="L34" s="34"/>
      <c r="M34" s="34"/>
      <c r="N34" s="34"/>
    </row>
    <row r="35" spans="1:14" ht="15.75" x14ac:dyDescent="0.25">
      <c r="A35" s="16" t="s">
        <v>105</v>
      </c>
      <c r="B35" s="16"/>
    </row>
    <row r="36" spans="1:14" s="13" customFormat="1" x14ac:dyDescent="0.2">
      <c r="A36" s="15" t="s">
        <v>1</v>
      </c>
      <c r="B36" s="15" t="s">
        <v>117</v>
      </c>
      <c r="C36" s="28" t="s">
        <v>2</v>
      </c>
      <c r="D36" s="28" t="s">
        <v>3</v>
      </c>
      <c r="E36" s="28" t="s">
        <v>4</v>
      </c>
      <c r="F36" s="14" t="s">
        <v>5</v>
      </c>
      <c r="G36" s="14" t="s">
        <v>6</v>
      </c>
      <c r="H36" s="14" t="s">
        <v>7</v>
      </c>
      <c r="I36" s="14" t="s">
        <v>8</v>
      </c>
      <c r="J36" s="28" t="s">
        <v>9</v>
      </c>
      <c r="K36" s="14" t="s">
        <v>10</v>
      </c>
      <c r="L36" s="28" t="s">
        <v>11</v>
      </c>
      <c r="M36" s="28" t="s">
        <v>12</v>
      </c>
      <c r="N36" s="28" t="s">
        <v>13</v>
      </c>
    </row>
    <row r="37" spans="1:14" x14ac:dyDescent="0.2">
      <c r="A37" s="17" t="s">
        <v>35</v>
      </c>
      <c r="B37" s="29">
        <f>SUM(C37:D37)</f>
        <v>2</v>
      </c>
      <c r="C37" s="31">
        <v>0</v>
      </c>
      <c r="D37" s="31">
        <v>2</v>
      </c>
      <c r="E37" s="31">
        <v>8</v>
      </c>
      <c r="F37" s="5">
        <v>0</v>
      </c>
      <c r="G37" s="5">
        <v>0</v>
      </c>
      <c r="H37" s="2">
        <v>1</v>
      </c>
      <c r="I37" s="5">
        <v>1</v>
      </c>
      <c r="J37" s="31">
        <v>0</v>
      </c>
      <c r="K37" s="9">
        <v>0</v>
      </c>
      <c r="L37" s="31">
        <v>0</v>
      </c>
      <c r="M37" s="31">
        <v>0</v>
      </c>
      <c r="N37" s="31">
        <v>18</v>
      </c>
    </row>
    <row r="38" spans="1:14" x14ac:dyDescent="0.2">
      <c r="A38" s="17" t="s">
        <v>36</v>
      </c>
      <c r="B38" s="29">
        <f t="shared" ref="B38:B56" si="5">SUM(C38:D38)</f>
        <v>2</v>
      </c>
      <c r="C38" s="31">
        <v>1</v>
      </c>
      <c r="D38" s="31">
        <v>1</v>
      </c>
      <c r="E38" s="31">
        <v>6</v>
      </c>
      <c r="F38" s="5">
        <v>1</v>
      </c>
      <c r="G38" s="5">
        <v>0</v>
      </c>
      <c r="H38" s="2">
        <v>2</v>
      </c>
      <c r="I38" s="5">
        <v>3</v>
      </c>
      <c r="J38" s="31">
        <v>0</v>
      </c>
      <c r="K38" s="9">
        <v>192.5</v>
      </c>
      <c r="L38" s="31">
        <v>1</v>
      </c>
      <c r="M38" s="31">
        <v>0</v>
      </c>
      <c r="N38" s="31">
        <v>16</v>
      </c>
    </row>
    <row r="39" spans="1:14" x14ac:dyDescent="0.2">
      <c r="A39" s="17" t="s">
        <v>37</v>
      </c>
      <c r="B39" s="29">
        <f t="shared" si="5"/>
        <v>3</v>
      </c>
      <c r="C39" s="31">
        <v>1</v>
      </c>
      <c r="D39" s="31">
        <v>2</v>
      </c>
      <c r="E39" s="31">
        <v>2</v>
      </c>
      <c r="F39" s="5">
        <v>1</v>
      </c>
      <c r="G39" s="5">
        <v>0</v>
      </c>
      <c r="H39" s="2">
        <v>0</v>
      </c>
      <c r="I39" s="5">
        <v>1</v>
      </c>
      <c r="J39" s="31">
        <v>0</v>
      </c>
      <c r="K39" s="9">
        <v>205</v>
      </c>
      <c r="L39" s="31">
        <v>1</v>
      </c>
      <c r="M39" s="31">
        <v>0</v>
      </c>
      <c r="N39" s="31">
        <v>15</v>
      </c>
    </row>
    <row r="40" spans="1:14" x14ac:dyDescent="0.2">
      <c r="A40" s="17" t="s">
        <v>38</v>
      </c>
      <c r="B40" s="29">
        <f t="shared" si="5"/>
        <v>5</v>
      </c>
      <c r="C40" s="31">
        <v>1</v>
      </c>
      <c r="D40" s="31">
        <v>4</v>
      </c>
      <c r="E40" s="31">
        <v>3</v>
      </c>
      <c r="F40" s="5">
        <v>1</v>
      </c>
      <c r="G40" s="5">
        <v>0</v>
      </c>
      <c r="H40" s="2">
        <v>1</v>
      </c>
      <c r="I40" s="5">
        <v>2</v>
      </c>
      <c r="J40" s="31">
        <v>0</v>
      </c>
      <c r="K40" s="9">
        <v>167.5</v>
      </c>
      <c r="L40" s="31">
        <v>1</v>
      </c>
      <c r="M40" s="31">
        <v>0</v>
      </c>
      <c r="N40" s="31">
        <v>15</v>
      </c>
    </row>
    <row r="41" spans="1:14" x14ac:dyDescent="0.2">
      <c r="A41" s="17" t="s">
        <v>75</v>
      </c>
      <c r="B41" s="29">
        <f t="shared" si="5"/>
        <v>0</v>
      </c>
      <c r="C41" s="31">
        <v>0</v>
      </c>
      <c r="D41" s="31">
        <v>0</v>
      </c>
      <c r="E41" s="31">
        <v>2</v>
      </c>
      <c r="F41" s="5">
        <v>0</v>
      </c>
      <c r="G41" s="5">
        <v>0</v>
      </c>
      <c r="H41" s="2">
        <v>1</v>
      </c>
      <c r="I41" s="5">
        <v>1</v>
      </c>
      <c r="J41" s="31">
        <v>0</v>
      </c>
      <c r="K41" s="9">
        <v>0</v>
      </c>
      <c r="L41" s="31">
        <v>0</v>
      </c>
      <c r="M41" s="31">
        <v>0</v>
      </c>
      <c r="N41" s="31">
        <v>6</v>
      </c>
    </row>
    <row r="42" spans="1:14" x14ac:dyDescent="0.2">
      <c r="A42" s="17" t="s">
        <v>39</v>
      </c>
      <c r="B42" s="29">
        <f t="shared" si="5"/>
        <v>2</v>
      </c>
      <c r="C42" s="31">
        <v>0</v>
      </c>
      <c r="D42" s="31">
        <v>2</v>
      </c>
      <c r="E42" s="31">
        <v>3</v>
      </c>
      <c r="F42" s="5">
        <v>0</v>
      </c>
      <c r="G42" s="5">
        <v>0</v>
      </c>
      <c r="H42" s="2">
        <v>1</v>
      </c>
      <c r="I42" s="5">
        <v>1</v>
      </c>
      <c r="J42" s="31">
        <v>0</v>
      </c>
      <c r="K42" s="9">
        <v>0</v>
      </c>
      <c r="L42" s="31">
        <v>0</v>
      </c>
      <c r="M42" s="31">
        <v>0</v>
      </c>
      <c r="N42" s="31">
        <v>10</v>
      </c>
    </row>
    <row r="43" spans="1:14" x14ac:dyDescent="0.2">
      <c r="A43" s="17" t="s">
        <v>40</v>
      </c>
      <c r="B43" s="29">
        <f t="shared" si="5"/>
        <v>1</v>
      </c>
      <c r="C43" s="31">
        <v>0</v>
      </c>
      <c r="D43" s="31">
        <v>1</v>
      </c>
      <c r="E43" s="31">
        <v>2</v>
      </c>
      <c r="F43" s="5">
        <v>0</v>
      </c>
      <c r="G43" s="5">
        <v>0</v>
      </c>
      <c r="H43" s="2">
        <v>1</v>
      </c>
      <c r="I43" s="5">
        <v>1</v>
      </c>
      <c r="J43" s="31">
        <v>0</v>
      </c>
      <c r="K43" s="9">
        <v>0</v>
      </c>
      <c r="L43" s="31">
        <v>0</v>
      </c>
      <c r="M43" s="31">
        <v>0</v>
      </c>
      <c r="N43" s="31">
        <v>6</v>
      </c>
    </row>
    <row r="44" spans="1:14" x14ac:dyDescent="0.2">
      <c r="A44" s="17" t="s">
        <v>41</v>
      </c>
      <c r="B44" s="29">
        <f t="shared" si="5"/>
        <v>4</v>
      </c>
      <c r="C44" s="31">
        <v>1</v>
      </c>
      <c r="D44" s="31">
        <v>3</v>
      </c>
      <c r="E44" s="31">
        <v>4</v>
      </c>
      <c r="F44" s="5">
        <v>1</v>
      </c>
      <c r="G44" s="5">
        <v>0</v>
      </c>
      <c r="H44" s="2">
        <v>4</v>
      </c>
      <c r="I44" s="5">
        <v>5</v>
      </c>
      <c r="J44" s="31">
        <v>0</v>
      </c>
      <c r="K44" s="9">
        <v>195</v>
      </c>
      <c r="L44" s="31">
        <v>1</v>
      </c>
      <c r="M44" s="31">
        <v>0</v>
      </c>
      <c r="N44" s="31">
        <v>6</v>
      </c>
    </row>
    <row r="45" spans="1:14" x14ac:dyDescent="0.2">
      <c r="A45" s="17" t="s">
        <v>62</v>
      </c>
      <c r="B45" s="29">
        <f t="shared" si="5"/>
        <v>1</v>
      </c>
      <c r="C45" s="31">
        <v>0</v>
      </c>
      <c r="D45" s="31">
        <v>1</v>
      </c>
      <c r="E45" s="31">
        <v>3</v>
      </c>
      <c r="F45" s="5">
        <v>0</v>
      </c>
      <c r="G45" s="5">
        <v>0</v>
      </c>
      <c r="H45" s="2">
        <v>5</v>
      </c>
      <c r="I45" s="5">
        <v>5</v>
      </c>
      <c r="J45" s="31">
        <v>0</v>
      </c>
      <c r="K45" s="9">
        <v>0</v>
      </c>
      <c r="L45" s="31">
        <v>0</v>
      </c>
      <c r="M45" s="31">
        <v>0</v>
      </c>
      <c r="N45" s="31">
        <v>8</v>
      </c>
    </row>
    <row r="46" spans="1:14" x14ac:dyDescent="0.2">
      <c r="A46" s="17" t="s">
        <v>28</v>
      </c>
      <c r="B46" s="29">
        <f t="shared" si="5"/>
        <v>25</v>
      </c>
      <c r="C46" s="31">
        <v>15</v>
      </c>
      <c r="D46" s="31">
        <v>10</v>
      </c>
      <c r="E46" s="31">
        <v>33</v>
      </c>
      <c r="F46" s="5">
        <v>19</v>
      </c>
      <c r="G46" s="5">
        <v>0</v>
      </c>
      <c r="H46" s="2">
        <v>12</v>
      </c>
      <c r="I46" s="5">
        <v>31</v>
      </c>
      <c r="J46" s="31">
        <v>0</v>
      </c>
      <c r="K46" s="9">
        <v>142.5</v>
      </c>
      <c r="L46" s="31">
        <v>15</v>
      </c>
      <c r="M46" s="31">
        <v>0</v>
      </c>
      <c r="N46" s="31">
        <v>17</v>
      </c>
    </row>
    <row r="47" spans="1:14" x14ac:dyDescent="0.2">
      <c r="A47" s="17" t="s">
        <v>78</v>
      </c>
      <c r="B47" s="29">
        <f t="shared" si="5"/>
        <v>3</v>
      </c>
      <c r="C47" s="31">
        <v>1</v>
      </c>
      <c r="D47" s="31">
        <v>2</v>
      </c>
      <c r="E47" s="31">
        <v>2</v>
      </c>
      <c r="F47" s="5">
        <v>1</v>
      </c>
      <c r="G47" s="5">
        <v>0</v>
      </c>
      <c r="H47" s="2">
        <v>1</v>
      </c>
      <c r="I47" s="5">
        <v>2</v>
      </c>
      <c r="J47" s="31">
        <v>0</v>
      </c>
      <c r="K47" s="9">
        <v>210</v>
      </c>
      <c r="L47" s="31">
        <v>1</v>
      </c>
      <c r="M47" s="31">
        <v>0</v>
      </c>
      <c r="N47" s="31">
        <v>6</v>
      </c>
    </row>
    <row r="48" spans="1:14" x14ac:dyDescent="0.2">
      <c r="A48" s="17" t="s">
        <v>46</v>
      </c>
      <c r="B48" s="29">
        <f t="shared" si="5"/>
        <v>4</v>
      </c>
      <c r="C48" s="31">
        <v>3</v>
      </c>
      <c r="D48" s="31">
        <v>1</v>
      </c>
      <c r="E48" s="31">
        <v>7</v>
      </c>
      <c r="F48" s="5">
        <v>3</v>
      </c>
      <c r="G48" s="5">
        <v>1</v>
      </c>
      <c r="H48" s="2">
        <v>0</v>
      </c>
      <c r="I48" s="5">
        <v>3</v>
      </c>
      <c r="J48" s="31">
        <v>0</v>
      </c>
      <c r="K48" s="9">
        <v>170</v>
      </c>
      <c r="L48" s="31">
        <v>2</v>
      </c>
      <c r="M48" s="31">
        <v>0</v>
      </c>
      <c r="N48" s="31">
        <v>4</v>
      </c>
    </row>
    <row r="49" spans="1:14" x14ac:dyDescent="0.2">
      <c r="A49" s="17" t="s">
        <v>30</v>
      </c>
      <c r="B49" s="29">
        <f t="shared" si="5"/>
        <v>81</v>
      </c>
      <c r="C49" s="31">
        <v>74</v>
      </c>
      <c r="D49" s="31">
        <v>7</v>
      </c>
      <c r="E49" s="31">
        <v>108</v>
      </c>
      <c r="F49" s="5">
        <v>77</v>
      </c>
      <c r="G49" s="5">
        <v>0</v>
      </c>
      <c r="H49" s="2">
        <v>13</v>
      </c>
      <c r="I49" s="5">
        <v>90</v>
      </c>
      <c r="J49" s="31">
        <v>0</v>
      </c>
      <c r="K49" s="9">
        <v>185</v>
      </c>
      <c r="L49" s="31">
        <v>73</v>
      </c>
      <c r="M49" s="31">
        <v>1</v>
      </c>
      <c r="N49" s="31">
        <v>17</v>
      </c>
    </row>
    <row r="50" spans="1:14" x14ac:dyDescent="0.2">
      <c r="A50" s="17" t="s">
        <v>65</v>
      </c>
      <c r="B50" s="29">
        <f t="shared" si="5"/>
        <v>2</v>
      </c>
      <c r="C50" s="31">
        <v>0</v>
      </c>
      <c r="D50" s="31">
        <v>2</v>
      </c>
      <c r="E50" s="31">
        <v>3</v>
      </c>
      <c r="F50" s="5">
        <v>0</v>
      </c>
      <c r="G50" s="5">
        <v>0</v>
      </c>
      <c r="H50" s="2">
        <v>3</v>
      </c>
      <c r="I50" s="5">
        <v>3</v>
      </c>
      <c r="J50" s="31">
        <v>0</v>
      </c>
      <c r="K50" s="9">
        <v>0</v>
      </c>
      <c r="L50" s="31">
        <v>0</v>
      </c>
      <c r="M50" s="31">
        <v>0</v>
      </c>
      <c r="N50" s="31">
        <v>3</v>
      </c>
    </row>
    <row r="51" spans="1:14" x14ac:dyDescent="0.2">
      <c r="A51" s="17" t="s">
        <v>67</v>
      </c>
      <c r="B51" s="29">
        <f t="shared" si="5"/>
        <v>0</v>
      </c>
      <c r="C51" s="31">
        <v>0</v>
      </c>
      <c r="D51" s="31">
        <v>0</v>
      </c>
      <c r="E51" s="31">
        <v>7</v>
      </c>
      <c r="F51" s="5">
        <v>0</v>
      </c>
      <c r="G51" s="5">
        <v>0</v>
      </c>
      <c r="H51" s="2">
        <v>2</v>
      </c>
      <c r="I51" s="5">
        <v>2</v>
      </c>
      <c r="J51" s="31">
        <v>0</v>
      </c>
      <c r="K51" s="9">
        <v>0</v>
      </c>
      <c r="L51" s="31">
        <v>0</v>
      </c>
      <c r="M51" s="31">
        <v>0</v>
      </c>
      <c r="N51" s="31">
        <v>0</v>
      </c>
    </row>
    <row r="52" spans="1:14" x14ac:dyDescent="0.2">
      <c r="A52" s="17" t="s">
        <v>31</v>
      </c>
      <c r="B52" s="29">
        <f t="shared" si="5"/>
        <v>96</v>
      </c>
      <c r="C52" s="31">
        <v>83</v>
      </c>
      <c r="D52" s="31">
        <v>13</v>
      </c>
      <c r="E52" s="31">
        <v>123</v>
      </c>
      <c r="F52" s="5">
        <v>90</v>
      </c>
      <c r="G52" s="5">
        <v>0</v>
      </c>
      <c r="H52" s="2">
        <v>0</v>
      </c>
      <c r="I52" s="5">
        <v>90</v>
      </c>
      <c r="J52" s="31">
        <v>0</v>
      </c>
      <c r="K52" s="9">
        <v>165</v>
      </c>
      <c r="L52" s="31">
        <v>83</v>
      </c>
      <c r="M52" s="31">
        <v>0</v>
      </c>
      <c r="N52" s="31">
        <v>22</v>
      </c>
    </row>
    <row r="53" spans="1:14" x14ac:dyDescent="0.2">
      <c r="A53" s="17" t="s">
        <v>29</v>
      </c>
      <c r="B53" s="29">
        <f t="shared" si="5"/>
        <v>17</v>
      </c>
      <c r="C53" s="31">
        <v>13</v>
      </c>
      <c r="D53" s="31">
        <v>4</v>
      </c>
      <c r="E53" s="31">
        <v>28</v>
      </c>
      <c r="F53" s="5">
        <v>15</v>
      </c>
      <c r="G53" s="5">
        <v>0</v>
      </c>
      <c r="H53" s="2">
        <v>9</v>
      </c>
      <c r="I53" s="5">
        <v>24</v>
      </c>
      <c r="J53" s="31">
        <v>0</v>
      </c>
      <c r="K53" s="9">
        <v>170</v>
      </c>
      <c r="L53" s="31">
        <v>13</v>
      </c>
      <c r="M53" s="31">
        <v>0</v>
      </c>
      <c r="N53" s="31">
        <v>13</v>
      </c>
    </row>
    <row r="54" spans="1:14" x14ac:dyDescent="0.2">
      <c r="A54" s="17" t="s">
        <v>54</v>
      </c>
      <c r="B54" s="29">
        <f t="shared" si="5"/>
        <v>13</v>
      </c>
      <c r="C54" s="31">
        <v>7</v>
      </c>
      <c r="D54" s="31">
        <v>6</v>
      </c>
      <c r="E54" s="31">
        <v>11</v>
      </c>
      <c r="F54" s="5">
        <v>6</v>
      </c>
      <c r="G54" s="5">
        <v>2</v>
      </c>
      <c r="H54" s="2">
        <v>0</v>
      </c>
      <c r="I54" s="5">
        <v>6</v>
      </c>
      <c r="J54" s="31">
        <v>0</v>
      </c>
      <c r="K54" s="9">
        <v>172.5</v>
      </c>
      <c r="L54" s="31">
        <v>5</v>
      </c>
      <c r="M54" s="31">
        <v>0</v>
      </c>
      <c r="N54" s="31">
        <v>33</v>
      </c>
    </row>
    <row r="55" spans="1:14" x14ac:dyDescent="0.2">
      <c r="A55" s="17" t="s">
        <v>32</v>
      </c>
      <c r="B55" s="29">
        <f t="shared" si="5"/>
        <v>41</v>
      </c>
      <c r="C55" s="31">
        <v>21</v>
      </c>
      <c r="D55" s="31">
        <v>20</v>
      </c>
      <c r="E55" s="31">
        <v>32</v>
      </c>
      <c r="F55" s="5">
        <v>24</v>
      </c>
      <c r="G55" s="5">
        <v>0</v>
      </c>
      <c r="H55" s="2">
        <v>5</v>
      </c>
      <c r="I55" s="5">
        <v>29</v>
      </c>
      <c r="J55" s="31">
        <v>0</v>
      </c>
      <c r="K55" s="9">
        <v>127.5</v>
      </c>
      <c r="L55" s="31">
        <v>21</v>
      </c>
      <c r="M55" s="31">
        <v>0</v>
      </c>
      <c r="N55" s="31">
        <v>52</v>
      </c>
    </row>
    <row r="56" spans="1:14" x14ac:dyDescent="0.2">
      <c r="A56" s="18" t="s">
        <v>114</v>
      </c>
      <c r="B56" s="30">
        <f t="shared" si="5"/>
        <v>302</v>
      </c>
      <c r="C56" s="33">
        <f t="shared" ref="C56:J56" si="6">SUM(C37:C55)</f>
        <v>221</v>
      </c>
      <c r="D56" s="33">
        <f t="shared" si="6"/>
        <v>81</v>
      </c>
      <c r="E56" s="33">
        <f t="shared" si="6"/>
        <v>387</v>
      </c>
      <c r="F56" s="6">
        <f t="shared" si="6"/>
        <v>239</v>
      </c>
      <c r="G56" s="6">
        <f t="shared" si="6"/>
        <v>3</v>
      </c>
      <c r="H56" s="3">
        <f t="shared" si="6"/>
        <v>61</v>
      </c>
      <c r="I56" s="6">
        <f t="shared" si="6"/>
        <v>300</v>
      </c>
      <c r="J56" s="33">
        <f t="shared" si="6"/>
        <v>0</v>
      </c>
      <c r="K56" s="10"/>
      <c r="L56" s="33">
        <f>SUM(L37:L55)</f>
        <v>217</v>
      </c>
      <c r="M56" s="33">
        <f>SUM(M37:M55)</f>
        <v>1</v>
      </c>
      <c r="N56" s="33">
        <f>SUM(N37:N55)</f>
        <v>267</v>
      </c>
    </row>
    <row r="57" spans="1:14" x14ac:dyDescent="0.2">
      <c r="A57" s="19"/>
      <c r="B57" s="19"/>
      <c r="C57" s="34"/>
      <c r="D57" s="34"/>
      <c r="E57" s="34"/>
      <c r="F57" s="8"/>
      <c r="G57" s="8"/>
      <c r="H57" s="4"/>
      <c r="I57" s="8"/>
      <c r="J57" s="34"/>
      <c r="K57" s="12"/>
      <c r="L57" s="34"/>
      <c r="M57" s="34"/>
      <c r="N57" s="34"/>
    </row>
    <row r="58" spans="1:14" x14ac:dyDescent="0.2">
      <c r="A58" s="19"/>
      <c r="B58" s="19"/>
      <c r="C58" s="34"/>
      <c r="D58" s="34"/>
      <c r="E58" s="34"/>
      <c r="F58" s="8"/>
      <c r="G58" s="8"/>
      <c r="H58" s="4"/>
      <c r="I58" s="8"/>
      <c r="J58" s="34"/>
      <c r="K58" s="12"/>
      <c r="L58" s="34"/>
      <c r="M58" s="34"/>
      <c r="N58" s="34"/>
    </row>
    <row r="59" spans="1:14" ht="15.75" x14ac:dyDescent="0.25">
      <c r="A59" s="16" t="s">
        <v>107</v>
      </c>
      <c r="B59" s="16"/>
    </row>
    <row r="60" spans="1:14" s="13" customFormat="1" x14ac:dyDescent="0.2">
      <c r="A60" s="15" t="s">
        <v>1</v>
      </c>
      <c r="B60" s="15" t="s">
        <v>117</v>
      </c>
      <c r="C60" s="28" t="s">
        <v>2</v>
      </c>
      <c r="D60" s="28" t="s">
        <v>3</v>
      </c>
      <c r="E60" s="28" t="s">
        <v>4</v>
      </c>
      <c r="F60" s="14" t="s">
        <v>5</v>
      </c>
      <c r="G60" s="14" t="s">
        <v>6</v>
      </c>
      <c r="H60" s="14" t="s">
        <v>7</v>
      </c>
      <c r="I60" s="14" t="s">
        <v>8</v>
      </c>
      <c r="J60" s="28" t="s">
        <v>9</v>
      </c>
      <c r="K60" s="14" t="s">
        <v>10</v>
      </c>
      <c r="L60" s="28" t="s">
        <v>11</v>
      </c>
      <c r="M60" s="28" t="s">
        <v>12</v>
      </c>
      <c r="N60" s="28" t="s">
        <v>13</v>
      </c>
    </row>
    <row r="61" spans="1:14" x14ac:dyDescent="0.2">
      <c r="A61" s="17" t="s">
        <v>59</v>
      </c>
      <c r="B61" s="29">
        <f>SUM(C61:D61)</f>
        <v>27</v>
      </c>
      <c r="C61" s="31">
        <v>11</v>
      </c>
      <c r="D61" s="31">
        <v>16</v>
      </c>
      <c r="E61" s="31">
        <v>37</v>
      </c>
      <c r="F61" s="5">
        <v>14</v>
      </c>
      <c r="G61" s="5">
        <v>0</v>
      </c>
      <c r="H61" s="2">
        <v>15</v>
      </c>
      <c r="I61" s="5">
        <v>29</v>
      </c>
      <c r="J61" s="31">
        <v>0</v>
      </c>
      <c r="K61" s="9">
        <v>145</v>
      </c>
      <c r="L61" s="31">
        <v>11</v>
      </c>
      <c r="M61" s="31">
        <v>0</v>
      </c>
      <c r="N61" s="31">
        <v>42</v>
      </c>
    </row>
    <row r="62" spans="1:14" x14ac:dyDescent="0.2">
      <c r="A62" s="17" t="s">
        <v>60</v>
      </c>
      <c r="B62" s="29">
        <f t="shared" ref="B62:B70" si="7">SUM(C62:D62)</f>
        <v>25</v>
      </c>
      <c r="C62" s="31">
        <v>23</v>
      </c>
      <c r="D62" s="31">
        <v>2</v>
      </c>
      <c r="E62" s="31">
        <v>61</v>
      </c>
      <c r="F62" s="5">
        <v>30</v>
      </c>
      <c r="G62" s="5">
        <v>0</v>
      </c>
      <c r="H62" s="2">
        <v>2</v>
      </c>
      <c r="I62" s="5">
        <v>32</v>
      </c>
      <c r="J62" s="31">
        <v>0</v>
      </c>
      <c r="K62" s="9">
        <v>160</v>
      </c>
      <c r="L62" s="31">
        <v>23</v>
      </c>
      <c r="M62" s="31">
        <v>0</v>
      </c>
      <c r="N62" s="31">
        <v>5</v>
      </c>
    </row>
    <row r="63" spans="1:14" x14ac:dyDescent="0.2">
      <c r="A63" s="17" t="s">
        <v>57</v>
      </c>
      <c r="B63" s="29">
        <f t="shared" si="7"/>
        <v>6</v>
      </c>
      <c r="C63" s="31">
        <v>4</v>
      </c>
      <c r="D63" s="31">
        <v>2</v>
      </c>
      <c r="E63" s="31">
        <v>25</v>
      </c>
      <c r="F63" s="5">
        <v>6</v>
      </c>
      <c r="G63" s="5">
        <v>0</v>
      </c>
      <c r="H63" s="2">
        <v>7</v>
      </c>
      <c r="I63" s="5">
        <v>13</v>
      </c>
      <c r="J63" s="31">
        <v>0</v>
      </c>
      <c r="K63" s="9">
        <v>202.5</v>
      </c>
      <c r="L63" s="31">
        <v>4</v>
      </c>
      <c r="M63" s="31">
        <v>0</v>
      </c>
      <c r="N63" s="31">
        <v>2</v>
      </c>
    </row>
    <row r="64" spans="1:14" x14ac:dyDescent="0.2">
      <c r="A64" s="17" t="s">
        <v>80</v>
      </c>
      <c r="B64" s="29">
        <f t="shared" si="7"/>
        <v>16</v>
      </c>
      <c r="C64" s="31">
        <v>16</v>
      </c>
      <c r="D64" s="31">
        <v>0</v>
      </c>
      <c r="E64" s="31">
        <v>5</v>
      </c>
      <c r="F64" s="5">
        <v>15</v>
      </c>
      <c r="G64" s="5">
        <v>0</v>
      </c>
      <c r="H64" s="2">
        <v>5</v>
      </c>
      <c r="I64" s="5">
        <v>20</v>
      </c>
      <c r="J64" s="31">
        <v>0</v>
      </c>
      <c r="K64" s="9">
        <v>242.5</v>
      </c>
      <c r="L64" s="31">
        <v>14</v>
      </c>
      <c r="M64" s="31">
        <v>0</v>
      </c>
      <c r="N64" s="31">
        <v>1</v>
      </c>
    </row>
    <row r="65" spans="1:14" x14ac:dyDescent="0.2">
      <c r="A65" s="17" t="s">
        <v>20</v>
      </c>
      <c r="B65" s="29">
        <f t="shared" si="7"/>
        <v>30</v>
      </c>
      <c r="C65" s="31">
        <v>16</v>
      </c>
      <c r="D65" s="31">
        <v>14</v>
      </c>
      <c r="E65" s="31">
        <v>23</v>
      </c>
      <c r="F65" s="5">
        <v>17</v>
      </c>
      <c r="G65" s="5">
        <v>0</v>
      </c>
      <c r="H65" s="2">
        <v>9</v>
      </c>
      <c r="I65" s="5">
        <v>26</v>
      </c>
      <c r="J65" s="31">
        <v>0</v>
      </c>
      <c r="K65" s="9">
        <v>122.5</v>
      </c>
      <c r="L65" s="31">
        <v>16</v>
      </c>
      <c r="M65" s="31">
        <v>0</v>
      </c>
      <c r="N65" s="31">
        <v>22</v>
      </c>
    </row>
    <row r="66" spans="1:14" x14ac:dyDescent="0.2">
      <c r="A66" s="17" t="s">
        <v>30</v>
      </c>
      <c r="B66" s="29">
        <f t="shared" si="7"/>
        <v>15</v>
      </c>
      <c r="C66" s="31">
        <v>12</v>
      </c>
      <c r="D66" s="31">
        <v>3</v>
      </c>
      <c r="E66" s="31">
        <v>73</v>
      </c>
      <c r="F66" s="5">
        <v>14</v>
      </c>
      <c r="G66" s="5">
        <v>0</v>
      </c>
      <c r="H66" s="2">
        <v>17</v>
      </c>
      <c r="I66" s="5">
        <v>32</v>
      </c>
      <c r="J66" s="31">
        <v>1</v>
      </c>
      <c r="K66" s="9">
        <v>190</v>
      </c>
      <c r="L66" s="31">
        <v>12</v>
      </c>
      <c r="M66" s="31">
        <v>0</v>
      </c>
      <c r="N66" s="31">
        <v>6</v>
      </c>
    </row>
    <row r="67" spans="1:14" x14ac:dyDescent="0.2">
      <c r="A67" s="17" t="s">
        <v>15</v>
      </c>
      <c r="B67" s="29">
        <f t="shared" si="7"/>
        <v>36</v>
      </c>
      <c r="C67" s="31">
        <v>35</v>
      </c>
      <c r="D67" s="31">
        <v>1</v>
      </c>
      <c r="E67" s="31">
        <v>66</v>
      </c>
      <c r="F67" s="5">
        <v>38</v>
      </c>
      <c r="G67" s="5">
        <v>0</v>
      </c>
      <c r="H67" s="2">
        <v>10</v>
      </c>
      <c r="I67" s="5">
        <v>48</v>
      </c>
      <c r="J67" s="31">
        <v>0</v>
      </c>
      <c r="K67" s="9">
        <v>170</v>
      </c>
      <c r="L67" s="31">
        <v>35</v>
      </c>
      <c r="M67" s="31">
        <v>0</v>
      </c>
      <c r="N67" s="31">
        <v>10</v>
      </c>
    </row>
    <row r="68" spans="1:14" x14ac:dyDescent="0.2">
      <c r="A68" s="17" t="s">
        <v>31</v>
      </c>
      <c r="B68" s="29">
        <f t="shared" si="7"/>
        <v>46</v>
      </c>
      <c r="C68" s="31">
        <v>43</v>
      </c>
      <c r="D68" s="31">
        <v>3</v>
      </c>
      <c r="E68" s="31">
        <v>81</v>
      </c>
      <c r="F68" s="5">
        <v>46</v>
      </c>
      <c r="G68" s="5">
        <v>0</v>
      </c>
      <c r="H68" s="2">
        <v>2</v>
      </c>
      <c r="I68" s="5">
        <v>48</v>
      </c>
      <c r="J68" s="31">
        <v>0</v>
      </c>
      <c r="K68" s="9">
        <v>145</v>
      </c>
      <c r="L68" s="31">
        <v>43</v>
      </c>
      <c r="M68" s="31">
        <v>0</v>
      </c>
      <c r="N68" s="31">
        <v>12</v>
      </c>
    </row>
    <row r="69" spans="1:14" x14ac:dyDescent="0.2">
      <c r="A69" s="17" t="s">
        <v>32</v>
      </c>
      <c r="B69" s="29">
        <f t="shared" si="7"/>
        <v>34</v>
      </c>
      <c r="C69" s="31">
        <v>10</v>
      </c>
      <c r="D69" s="31">
        <v>24</v>
      </c>
      <c r="E69" s="31">
        <v>26</v>
      </c>
      <c r="F69" s="5">
        <v>10</v>
      </c>
      <c r="G69" s="5">
        <v>0</v>
      </c>
      <c r="H69" s="2">
        <v>19</v>
      </c>
      <c r="I69" s="5">
        <v>29</v>
      </c>
      <c r="J69" s="31">
        <v>0</v>
      </c>
      <c r="K69" s="9">
        <v>160</v>
      </c>
      <c r="L69" s="31">
        <v>10</v>
      </c>
      <c r="M69" s="31">
        <v>0</v>
      </c>
      <c r="N69" s="31">
        <v>32</v>
      </c>
    </row>
    <row r="70" spans="1:14" x14ac:dyDescent="0.2">
      <c r="A70" s="18" t="s">
        <v>114</v>
      </c>
      <c r="B70" s="30">
        <f t="shared" si="7"/>
        <v>235</v>
      </c>
      <c r="C70" s="33">
        <f t="shared" ref="C70:J70" si="8">SUM(C61:C69)</f>
        <v>170</v>
      </c>
      <c r="D70" s="33">
        <f t="shared" si="8"/>
        <v>65</v>
      </c>
      <c r="E70" s="33">
        <f t="shared" si="8"/>
        <v>397</v>
      </c>
      <c r="F70" s="6">
        <f t="shared" si="8"/>
        <v>190</v>
      </c>
      <c r="G70" s="6">
        <f t="shared" si="8"/>
        <v>0</v>
      </c>
      <c r="H70" s="3">
        <f t="shared" si="8"/>
        <v>86</v>
      </c>
      <c r="I70" s="6">
        <f t="shared" si="8"/>
        <v>277</v>
      </c>
      <c r="J70" s="33">
        <f t="shared" si="8"/>
        <v>1</v>
      </c>
      <c r="K70" s="10"/>
      <c r="L70" s="33">
        <f>SUM(L61:L69)</f>
        <v>168</v>
      </c>
      <c r="M70" s="33">
        <f>SUM(M61:M69)</f>
        <v>0</v>
      </c>
      <c r="N70" s="33">
        <f>SUM(N61:N69)</f>
        <v>132</v>
      </c>
    </row>
    <row r="71" spans="1:14" x14ac:dyDescent="0.2">
      <c r="A71" s="19"/>
      <c r="B71" s="19"/>
      <c r="C71" s="34"/>
      <c r="D71" s="34"/>
      <c r="E71" s="34"/>
      <c r="F71" s="8"/>
      <c r="G71" s="8"/>
      <c r="H71" s="4"/>
      <c r="I71" s="8"/>
      <c r="J71" s="34"/>
      <c r="K71" s="12"/>
      <c r="L71" s="34"/>
      <c r="M71" s="34"/>
      <c r="N71" s="34"/>
    </row>
    <row r="72" spans="1:14" ht="15.75" x14ac:dyDescent="0.25">
      <c r="A72" s="16" t="s">
        <v>108</v>
      </c>
      <c r="B72" s="16"/>
    </row>
    <row r="73" spans="1:14" s="13" customFormat="1" x14ac:dyDescent="0.2">
      <c r="A73" s="15" t="s">
        <v>1</v>
      </c>
      <c r="B73" s="15" t="s">
        <v>117</v>
      </c>
      <c r="C73" s="28" t="s">
        <v>2</v>
      </c>
      <c r="D73" s="28" t="s">
        <v>3</v>
      </c>
      <c r="E73" s="28" t="s">
        <v>4</v>
      </c>
      <c r="F73" s="14" t="s">
        <v>5</v>
      </c>
      <c r="G73" s="14" t="s">
        <v>6</v>
      </c>
      <c r="H73" s="14" t="s">
        <v>7</v>
      </c>
      <c r="I73" s="14" t="s">
        <v>8</v>
      </c>
      <c r="J73" s="28" t="s">
        <v>9</v>
      </c>
      <c r="K73" s="14" t="s">
        <v>10</v>
      </c>
      <c r="L73" s="28" t="s">
        <v>11</v>
      </c>
      <c r="M73" s="28" t="s">
        <v>12</v>
      </c>
      <c r="N73" s="28" t="s">
        <v>13</v>
      </c>
    </row>
    <row r="74" spans="1:14" x14ac:dyDescent="0.2">
      <c r="A74" s="17" t="s">
        <v>38</v>
      </c>
      <c r="B74" s="29">
        <f>SUM(C74:D74)</f>
        <v>11</v>
      </c>
      <c r="C74" s="31">
        <v>9</v>
      </c>
      <c r="D74" s="31">
        <v>2</v>
      </c>
      <c r="E74" s="31">
        <v>5</v>
      </c>
      <c r="F74" s="5">
        <v>9</v>
      </c>
      <c r="G74" s="5">
        <v>0</v>
      </c>
      <c r="H74" s="2">
        <v>3</v>
      </c>
      <c r="I74" s="5">
        <v>12</v>
      </c>
      <c r="J74" s="31">
        <v>0</v>
      </c>
      <c r="K74" s="9">
        <v>145</v>
      </c>
      <c r="L74" s="31">
        <v>9</v>
      </c>
      <c r="M74" s="31">
        <v>0</v>
      </c>
      <c r="N74" s="31">
        <v>4</v>
      </c>
    </row>
    <row r="75" spans="1:14" x14ac:dyDescent="0.2">
      <c r="A75" s="17" t="s">
        <v>39</v>
      </c>
      <c r="B75" s="29">
        <f t="shared" ref="B75:B90" si="9">SUM(C75:D75)</f>
        <v>0</v>
      </c>
      <c r="C75" s="31">
        <v>0</v>
      </c>
      <c r="D75" s="31">
        <v>0</v>
      </c>
      <c r="E75" s="31">
        <v>2</v>
      </c>
      <c r="F75" s="5">
        <v>0</v>
      </c>
      <c r="G75" s="5">
        <v>0</v>
      </c>
      <c r="H75" s="2">
        <v>1</v>
      </c>
      <c r="I75" s="5">
        <v>1</v>
      </c>
      <c r="J75" s="31">
        <v>0</v>
      </c>
      <c r="K75" s="9">
        <v>0</v>
      </c>
      <c r="L75" s="31">
        <v>0</v>
      </c>
      <c r="M75" s="31">
        <v>0</v>
      </c>
      <c r="N75" s="31">
        <v>2</v>
      </c>
    </row>
    <row r="76" spans="1:14" x14ac:dyDescent="0.2">
      <c r="A76" s="17" t="s">
        <v>40</v>
      </c>
      <c r="B76" s="29">
        <f t="shared" si="9"/>
        <v>0</v>
      </c>
      <c r="C76" s="31">
        <v>0</v>
      </c>
      <c r="D76" s="31">
        <v>0</v>
      </c>
      <c r="E76" s="31">
        <v>2</v>
      </c>
      <c r="F76" s="5">
        <v>0</v>
      </c>
      <c r="G76" s="5">
        <v>0</v>
      </c>
      <c r="H76" s="2">
        <v>1</v>
      </c>
      <c r="I76" s="5">
        <v>1</v>
      </c>
      <c r="J76" s="31">
        <v>0</v>
      </c>
      <c r="K76" s="9">
        <v>0</v>
      </c>
      <c r="L76" s="31">
        <v>0</v>
      </c>
      <c r="M76" s="31">
        <v>0</v>
      </c>
      <c r="N76" s="31">
        <v>2</v>
      </c>
    </row>
    <row r="77" spans="1:14" x14ac:dyDescent="0.2">
      <c r="A77" s="17" t="s">
        <v>60</v>
      </c>
      <c r="B77" s="29">
        <f t="shared" si="9"/>
        <v>15</v>
      </c>
      <c r="C77" s="31">
        <v>15</v>
      </c>
      <c r="D77" s="31">
        <v>0</v>
      </c>
      <c r="E77" s="31">
        <v>34</v>
      </c>
      <c r="F77" s="5">
        <v>17</v>
      </c>
      <c r="G77" s="5">
        <v>0</v>
      </c>
      <c r="H77" s="2">
        <v>11</v>
      </c>
      <c r="I77" s="5">
        <v>28</v>
      </c>
      <c r="J77" s="31">
        <v>0</v>
      </c>
      <c r="K77" s="9">
        <v>177.5</v>
      </c>
      <c r="L77" s="31">
        <v>15</v>
      </c>
      <c r="M77" s="31">
        <v>0</v>
      </c>
      <c r="N77" s="31">
        <v>1</v>
      </c>
    </row>
    <row r="78" spans="1:14" x14ac:dyDescent="0.2">
      <c r="A78" s="17" t="s">
        <v>17</v>
      </c>
      <c r="B78" s="29">
        <f t="shared" si="9"/>
        <v>7</v>
      </c>
      <c r="C78" s="31">
        <v>6</v>
      </c>
      <c r="D78" s="31">
        <v>1</v>
      </c>
      <c r="E78" s="31">
        <v>9</v>
      </c>
      <c r="F78" s="5">
        <v>6</v>
      </c>
      <c r="G78" s="5">
        <v>0</v>
      </c>
      <c r="H78" s="2">
        <v>10</v>
      </c>
      <c r="I78" s="5">
        <v>16</v>
      </c>
      <c r="J78" s="31">
        <v>0</v>
      </c>
      <c r="K78" s="9">
        <v>177.5</v>
      </c>
      <c r="L78" s="31">
        <v>6</v>
      </c>
      <c r="M78" s="31">
        <v>0</v>
      </c>
      <c r="N78" s="31">
        <v>2</v>
      </c>
    </row>
    <row r="79" spans="1:14" x14ac:dyDescent="0.2">
      <c r="A79" s="17" t="s">
        <v>81</v>
      </c>
      <c r="B79" s="29">
        <f t="shared" si="9"/>
        <v>5</v>
      </c>
      <c r="C79" s="31">
        <v>1</v>
      </c>
      <c r="D79" s="31">
        <v>4</v>
      </c>
      <c r="E79" s="31">
        <v>2</v>
      </c>
      <c r="F79" s="5">
        <v>1</v>
      </c>
      <c r="G79" s="5">
        <v>0</v>
      </c>
      <c r="H79" s="2">
        <v>11</v>
      </c>
      <c r="I79" s="5">
        <v>12</v>
      </c>
      <c r="J79" s="31">
        <v>0</v>
      </c>
      <c r="K79" s="9">
        <v>195</v>
      </c>
      <c r="L79" s="31">
        <v>1</v>
      </c>
      <c r="M79" s="31">
        <v>0</v>
      </c>
      <c r="N79" s="31">
        <v>1</v>
      </c>
    </row>
    <row r="80" spans="1:14" x14ac:dyDescent="0.2">
      <c r="A80" s="17" t="s">
        <v>82</v>
      </c>
      <c r="B80" s="29">
        <f t="shared" si="9"/>
        <v>24</v>
      </c>
      <c r="C80" s="31">
        <v>20</v>
      </c>
      <c r="D80" s="31">
        <v>4</v>
      </c>
      <c r="E80" s="31">
        <v>13</v>
      </c>
      <c r="F80" s="5">
        <v>16</v>
      </c>
      <c r="G80" s="5">
        <v>9</v>
      </c>
      <c r="H80" s="2">
        <v>0</v>
      </c>
      <c r="I80" s="5">
        <v>16</v>
      </c>
      <c r="J80" s="31">
        <v>0</v>
      </c>
      <c r="K80" s="9">
        <v>200</v>
      </c>
      <c r="L80" s="31">
        <v>13</v>
      </c>
      <c r="M80" s="31">
        <v>0</v>
      </c>
      <c r="N80" s="31">
        <v>2</v>
      </c>
    </row>
    <row r="81" spans="1:14" x14ac:dyDescent="0.2">
      <c r="A81" s="17" t="s">
        <v>30</v>
      </c>
      <c r="B81" s="29">
        <f t="shared" si="9"/>
        <v>15</v>
      </c>
      <c r="C81" s="31">
        <v>13</v>
      </c>
      <c r="D81" s="31">
        <v>2</v>
      </c>
      <c r="E81" s="31">
        <v>22</v>
      </c>
      <c r="F81" s="5">
        <v>13</v>
      </c>
      <c r="G81" s="5">
        <v>0</v>
      </c>
      <c r="H81" s="2">
        <v>15</v>
      </c>
      <c r="I81" s="5">
        <v>28</v>
      </c>
      <c r="J81" s="31">
        <v>0</v>
      </c>
      <c r="K81" s="9">
        <v>165</v>
      </c>
      <c r="L81" s="31">
        <v>13</v>
      </c>
      <c r="M81" s="31">
        <v>1</v>
      </c>
      <c r="N81" s="31">
        <v>1</v>
      </c>
    </row>
    <row r="82" spans="1:14" x14ac:dyDescent="0.2">
      <c r="A82" s="17" t="s">
        <v>83</v>
      </c>
      <c r="B82" s="29">
        <f t="shared" si="9"/>
        <v>46</v>
      </c>
      <c r="C82" s="31">
        <v>44</v>
      </c>
      <c r="D82" s="31">
        <v>2</v>
      </c>
      <c r="E82" s="31">
        <v>18</v>
      </c>
      <c r="F82" s="5">
        <v>30</v>
      </c>
      <c r="G82" s="5">
        <v>18</v>
      </c>
      <c r="H82" s="2">
        <v>0</v>
      </c>
      <c r="I82" s="5">
        <v>30</v>
      </c>
      <c r="J82" s="31">
        <v>0</v>
      </c>
      <c r="K82" s="9">
        <v>252.5</v>
      </c>
      <c r="L82" s="31">
        <v>28</v>
      </c>
      <c r="M82" s="31">
        <v>0</v>
      </c>
      <c r="N82" s="31">
        <v>0</v>
      </c>
    </row>
    <row r="83" spans="1:14" x14ac:dyDescent="0.2">
      <c r="A83" s="17" t="s">
        <v>84</v>
      </c>
      <c r="B83" s="29">
        <f t="shared" si="9"/>
        <v>1</v>
      </c>
      <c r="C83" s="31">
        <v>1</v>
      </c>
      <c r="D83" s="31">
        <v>0</v>
      </c>
      <c r="E83" s="31">
        <v>2</v>
      </c>
      <c r="F83" s="5">
        <v>1</v>
      </c>
      <c r="G83" s="5">
        <v>0</v>
      </c>
      <c r="H83" s="2">
        <v>7</v>
      </c>
      <c r="I83" s="5">
        <v>8</v>
      </c>
      <c r="J83" s="31">
        <v>0</v>
      </c>
      <c r="K83" s="9">
        <v>262.5</v>
      </c>
      <c r="L83" s="31">
        <v>1</v>
      </c>
      <c r="M83" s="31">
        <v>1</v>
      </c>
      <c r="N83" s="31">
        <v>0</v>
      </c>
    </row>
    <row r="84" spans="1:14" x14ac:dyDescent="0.2">
      <c r="A84" s="17" t="s">
        <v>64</v>
      </c>
      <c r="B84" s="29">
        <f t="shared" si="9"/>
        <v>6</v>
      </c>
      <c r="C84" s="31">
        <v>4</v>
      </c>
      <c r="D84" s="31">
        <v>2</v>
      </c>
      <c r="E84" s="31">
        <v>12</v>
      </c>
      <c r="F84" s="5">
        <v>4</v>
      </c>
      <c r="G84" s="5">
        <v>0</v>
      </c>
      <c r="H84" s="2">
        <v>12</v>
      </c>
      <c r="I84" s="5">
        <v>16</v>
      </c>
      <c r="J84" s="31">
        <v>0</v>
      </c>
      <c r="K84" s="9">
        <v>240</v>
      </c>
      <c r="L84" s="31">
        <v>4</v>
      </c>
      <c r="M84" s="31">
        <v>0</v>
      </c>
      <c r="N84" s="31">
        <v>3</v>
      </c>
    </row>
    <row r="85" spans="1:14" x14ac:dyDescent="0.2">
      <c r="A85" s="17" t="s">
        <v>15</v>
      </c>
      <c r="B85" s="29">
        <f t="shared" si="9"/>
        <v>22</v>
      </c>
      <c r="C85" s="31">
        <v>21</v>
      </c>
      <c r="D85" s="31">
        <v>1</v>
      </c>
      <c r="E85" s="31">
        <v>34</v>
      </c>
      <c r="F85" s="5">
        <v>23</v>
      </c>
      <c r="G85" s="5">
        <v>0</v>
      </c>
      <c r="H85" s="2">
        <v>5</v>
      </c>
      <c r="I85" s="5">
        <v>28</v>
      </c>
      <c r="J85" s="31">
        <v>0</v>
      </c>
      <c r="K85" s="9">
        <v>160</v>
      </c>
      <c r="L85" s="31">
        <v>21</v>
      </c>
      <c r="M85" s="31">
        <v>0</v>
      </c>
      <c r="N85" s="31">
        <v>0</v>
      </c>
    </row>
    <row r="86" spans="1:14" x14ac:dyDescent="0.2">
      <c r="A86" s="17" t="s">
        <v>85</v>
      </c>
      <c r="B86" s="29">
        <f t="shared" si="9"/>
        <v>1</v>
      </c>
      <c r="C86" s="31">
        <v>1</v>
      </c>
      <c r="D86" s="31">
        <v>0</v>
      </c>
      <c r="E86" s="31">
        <v>1</v>
      </c>
      <c r="F86" s="5">
        <v>1</v>
      </c>
      <c r="G86" s="5">
        <v>0</v>
      </c>
      <c r="H86" s="2">
        <v>7</v>
      </c>
      <c r="I86" s="5">
        <v>8</v>
      </c>
      <c r="J86" s="31">
        <v>0</v>
      </c>
      <c r="K86" s="9">
        <v>250</v>
      </c>
      <c r="L86" s="31">
        <v>1</v>
      </c>
      <c r="M86" s="31">
        <v>0</v>
      </c>
      <c r="N86" s="31">
        <v>0</v>
      </c>
    </row>
    <row r="87" spans="1:14" x14ac:dyDescent="0.2">
      <c r="A87" s="17" t="s">
        <v>86</v>
      </c>
      <c r="B87" s="29">
        <f t="shared" si="9"/>
        <v>1</v>
      </c>
      <c r="C87" s="31">
        <v>1</v>
      </c>
      <c r="D87" s="31">
        <v>0</v>
      </c>
      <c r="E87" s="31">
        <v>2</v>
      </c>
      <c r="F87" s="5">
        <v>1</v>
      </c>
      <c r="G87" s="5">
        <v>0</v>
      </c>
      <c r="H87" s="2">
        <v>7</v>
      </c>
      <c r="I87" s="5">
        <v>8</v>
      </c>
      <c r="J87" s="31">
        <v>0</v>
      </c>
      <c r="K87" s="9">
        <v>277.5</v>
      </c>
      <c r="L87" s="31">
        <v>1</v>
      </c>
      <c r="M87" s="31">
        <v>0</v>
      </c>
      <c r="N87" s="31">
        <v>0</v>
      </c>
    </row>
    <row r="88" spans="1:14" x14ac:dyDescent="0.2">
      <c r="A88" s="17" t="s">
        <v>31</v>
      </c>
      <c r="B88" s="29">
        <f t="shared" si="9"/>
        <v>37</v>
      </c>
      <c r="C88" s="31">
        <v>33</v>
      </c>
      <c r="D88" s="31">
        <v>4</v>
      </c>
      <c r="E88" s="31">
        <v>19</v>
      </c>
      <c r="F88" s="5">
        <v>34</v>
      </c>
      <c r="G88" s="5">
        <v>0</v>
      </c>
      <c r="H88" s="2">
        <v>6</v>
      </c>
      <c r="I88" s="5">
        <v>40</v>
      </c>
      <c r="J88" s="31">
        <v>0</v>
      </c>
      <c r="K88" s="9">
        <v>177.5</v>
      </c>
      <c r="L88" s="31">
        <v>33</v>
      </c>
      <c r="M88" s="31">
        <v>0</v>
      </c>
      <c r="N88" s="31">
        <v>0</v>
      </c>
    </row>
    <row r="89" spans="1:14" x14ac:dyDescent="0.2">
      <c r="A89" s="17" t="s">
        <v>54</v>
      </c>
      <c r="B89" s="29">
        <f t="shared" si="9"/>
        <v>5</v>
      </c>
      <c r="C89" s="31">
        <v>3</v>
      </c>
      <c r="D89" s="31">
        <v>2</v>
      </c>
      <c r="E89" s="31">
        <v>4</v>
      </c>
      <c r="F89" s="5">
        <v>3</v>
      </c>
      <c r="G89" s="5">
        <v>0</v>
      </c>
      <c r="H89" s="2">
        <v>9</v>
      </c>
      <c r="I89" s="5">
        <v>12</v>
      </c>
      <c r="J89" s="31">
        <v>0</v>
      </c>
      <c r="K89" s="9">
        <v>160</v>
      </c>
      <c r="L89" s="31">
        <v>3</v>
      </c>
      <c r="M89" s="31">
        <v>0</v>
      </c>
      <c r="N89" s="31">
        <v>3</v>
      </c>
    </row>
    <row r="90" spans="1:14" x14ac:dyDescent="0.2">
      <c r="A90" s="18" t="s">
        <v>114</v>
      </c>
      <c r="B90" s="30">
        <f t="shared" si="9"/>
        <v>196</v>
      </c>
      <c r="C90" s="33">
        <f t="shared" ref="C90:J90" si="10">SUM(C74:C89)</f>
        <v>172</v>
      </c>
      <c r="D90" s="33">
        <f t="shared" si="10"/>
        <v>24</v>
      </c>
      <c r="E90" s="33">
        <f t="shared" si="10"/>
        <v>181</v>
      </c>
      <c r="F90" s="6">
        <f t="shared" si="10"/>
        <v>159</v>
      </c>
      <c r="G90" s="6">
        <f t="shared" si="10"/>
        <v>27</v>
      </c>
      <c r="H90" s="3">
        <f t="shared" si="10"/>
        <v>105</v>
      </c>
      <c r="I90" s="6">
        <f t="shared" si="10"/>
        <v>264</v>
      </c>
      <c r="J90" s="33">
        <f t="shared" si="10"/>
        <v>0</v>
      </c>
      <c r="K90" s="10"/>
      <c r="L90" s="33">
        <f>SUM(L74:L89)</f>
        <v>149</v>
      </c>
      <c r="M90" s="33">
        <f>SUM(M74:M89)</f>
        <v>2</v>
      </c>
      <c r="N90" s="33">
        <f>SUM(N74:N89)</f>
        <v>21</v>
      </c>
    </row>
    <row r="91" spans="1:14" x14ac:dyDescent="0.2">
      <c r="A91" s="19"/>
      <c r="B91" s="19"/>
      <c r="C91" s="34"/>
      <c r="D91" s="34"/>
      <c r="E91" s="34"/>
      <c r="F91" s="8"/>
      <c r="G91" s="8"/>
      <c r="H91" s="4"/>
      <c r="I91" s="8"/>
      <c r="J91" s="34"/>
      <c r="K91" s="12"/>
      <c r="L91" s="34"/>
      <c r="M91" s="34"/>
      <c r="N91" s="34"/>
    </row>
    <row r="92" spans="1:14" ht="15.75" x14ac:dyDescent="0.25">
      <c r="A92" s="16" t="s">
        <v>112</v>
      </c>
      <c r="B92" s="16"/>
    </row>
    <row r="93" spans="1:14" s="13" customFormat="1" x14ac:dyDescent="0.2">
      <c r="A93" s="15" t="s">
        <v>1</v>
      </c>
      <c r="B93" s="15" t="s">
        <v>117</v>
      </c>
      <c r="C93" s="28" t="s">
        <v>2</v>
      </c>
      <c r="D93" s="28" t="s">
        <v>3</v>
      </c>
      <c r="E93" s="28" t="s">
        <v>4</v>
      </c>
      <c r="F93" s="14" t="s">
        <v>5</v>
      </c>
      <c r="G93" s="14" t="s">
        <v>6</v>
      </c>
      <c r="H93" s="14" t="s">
        <v>7</v>
      </c>
      <c r="I93" s="14" t="s">
        <v>8</v>
      </c>
      <c r="J93" s="28" t="s">
        <v>9</v>
      </c>
      <c r="K93" s="14" t="s">
        <v>10</v>
      </c>
      <c r="L93" s="28" t="s">
        <v>11</v>
      </c>
      <c r="M93" s="28" t="s">
        <v>12</v>
      </c>
      <c r="N93" s="28" t="s">
        <v>13</v>
      </c>
    </row>
    <row r="94" spans="1:14" x14ac:dyDescent="0.2">
      <c r="A94" s="17" t="s">
        <v>59</v>
      </c>
      <c r="B94" s="29">
        <f>SUM(C94:D94)</f>
        <v>6</v>
      </c>
      <c r="C94" s="31">
        <v>1</v>
      </c>
      <c r="D94" s="31">
        <v>5</v>
      </c>
      <c r="E94" s="31">
        <v>4</v>
      </c>
      <c r="F94" s="5">
        <v>1</v>
      </c>
      <c r="G94" s="5">
        <v>0</v>
      </c>
      <c r="H94" s="2">
        <v>15</v>
      </c>
      <c r="I94" s="5">
        <v>16</v>
      </c>
      <c r="J94" s="31">
        <v>0</v>
      </c>
      <c r="K94" s="9">
        <v>205</v>
      </c>
      <c r="L94" s="31">
        <v>1</v>
      </c>
      <c r="M94" s="31">
        <v>0</v>
      </c>
      <c r="N94" s="31">
        <v>7</v>
      </c>
    </row>
    <row r="95" spans="1:14" x14ac:dyDescent="0.2">
      <c r="A95" s="17" t="s">
        <v>35</v>
      </c>
      <c r="B95" s="29">
        <f t="shared" ref="B95:B119" si="11">SUM(C95:D95)</f>
        <v>2</v>
      </c>
      <c r="C95" s="31">
        <v>1</v>
      </c>
      <c r="D95" s="31">
        <v>1</v>
      </c>
      <c r="E95" s="31">
        <v>1</v>
      </c>
      <c r="F95" s="5">
        <v>1</v>
      </c>
      <c r="G95" s="5">
        <v>0</v>
      </c>
      <c r="H95" s="2">
        <v>4</v>
      </c>
      <c r="I95" s="5">
        <v>5</v>
      </c>
      <c r="J95" s="31">
        <v>0</v>
      </c>
      <c r="K95" s="9">
        <v>240</v>
      </c>
      <c r="L95" s="31">
        <v>1</v>
      </c>
      <c r="M95" s="31">
        <v>0</v>
      </c>
      <c r="N95" s="31">
        <v>0</v>
      </c>
    </row>
    <row r="96" spans="1:14" x14ac:dyDescent="0.2">
      <c r="A96" s="17" t="s">
        <v>36</v>
      </c>
      <c r="B96" s="29">
        <f t="shared" si="11"/>
        <v>7</v>
      </c>
      <c r="C96" s="31">
        <v>5</v>
      </c>
      <c r="D96" s="31">
        <v>2</v>
      </c>
      <c r="E96" s="31">
        <v>2</v>
      </c>
      <c r="F96" s="5">
        <v>5</v>
      </c>
      <c r="G96" s="5">
        <v>1</v>
      </c>
      <c r="H96" s="2">
        <v>0</v>
      </c>
      <c r="I96" s="5">
        <v>5</v>
      </c>
      <c r="J96" s="31">
        <v>0</v>
      </c>
      <c r="K96" s="9">
        <v>172.5</v>
      </c>
      <c r="L96" s="31">
        <v>4</v>
      </c>
      <c r="M96" s="31">
        <v>0</v>
      </c>
      <c r="N96" s="31">
        <v>1</v>
      </c>
    </row>
    <row r="97" spans="1:14" x14ac:dyDescent="0.2">
      <c r="A97" s="17" t="s">
        <v>16</v>
      </c>
      <c r="B97" s="29">
        <f t="shared" si="11"/>
        <v>0</v>
      </c>
      <c r="C97" s="31">
        <v>0</v>
      </c>
      <c r="D97" s="31">
        <v>0</v>
      </c>
      <c r="E97" s="31">
        <v>0</v>
      </c>
      <c r="F97" s="5">
        <v>0</v>
      </c>
      <c r="G97" s="5">
        <v>0</v>
      </c>
      <c r="H97" s="2">
        <v>3</v>
      </c>
      <c r="I97" s="5">
        <v>3</v>
      </c>
      <c r="J97" s="31">
        <v>0</v>
      </c>
      <c r="K97" s="9">
        <v>0</v>
      </c>
      <c r="L97" s="31">
        <v>0</v>
      </c>
      <c r="M97" s="31">
        <v>0</v>
      </c>
      <c r="N97" s="31">
        <v>3</v>
      </c>
    </row>
    <row r="98" spans="1:14" x14ac:dyDescent="0.2">
      <c r="A98" s="17" t="s">
        <v>74</v>
      </c>
      <c r="B98" s="29">
        <f t="shared" si="11"/>
        <v>0</v>
      </c>
      <c r="C98" s="31">
        <v>0</v>
      </c>
      <c r="D98" s="31">
        <v>0</v>
      </c>
      <c r="E98" s="31">
        <v>1</v>
      </c>
      <c r="F98" s="5">
        <v>0</v>
      </c>
      <c r="G98" s="5">
        <v>0</v>
      </c>
      <c r="H98" s="2">
        <v>3</v>
      </c>
      <c r="I98" s="5">
        <v>3</v>
      </c>
      <c r="J98" s="31">
        <v>0</v>
      </c>
      <c r="K98" s="9">
        <v>0</v>
      </c>
      <c r="L98" s="31">
        <v>0</v>
      </c>
      <c r="M98" s="31">
        <v>0</v>
      </c>
      <c r="N98" s="31">
        <v>1</v>
      </c>
    </row>
    <row r="99" spans="1:14" x14ac:dyDescent="0.2">
      <c r="A99" s="17" t="s">
        <v>38</v>
      </c>
      <c r="B99" s="29">
        <f t="shared" si="11"/>
        <v>3</v>
      </c>
      <c r="C99" s="31">
        <v>1</v>
      </c>
      <c r="D99" s="31">
        <v>2</v>
      </c>
      <c r="E99" s="31">
        <v>3</v>
      </c>
      <c r="F99" s="5">
        <v>1</v>
      </c>
      <c r="G99" s="5">
        <v>0</v>
      </c>
      <c r="H99" s="2">
        <v>2</v>
      </c>
      <c r="I99" s="5">
        <v>3</v>
      </c>
      <c r="J99" s="31">
        <v>0</v>
      </c>
      <c r="K99" s="9">
        <v>260</v>
      </c>
      <c r="L99" s="31">
        <v>1</v>
      </c>
      <c r="M99" s="31">
        <v>0</v>
      </c>
      <c r="N99" s="31">
        <v>5</v>
      </c>
    </row>
    <row r="100" spans="1:14" x14ac:dyDescent="0.2">
      <c r="A100" s="17" t="s">
        <v>75</v>
      </c>
      <c r="B100" s="29">
        <f t="shared" si="11"/>
        <v>2</v>
      </c>
      <c r="C100" s="31">
        <v>1</v>
      </c>
      <c r="D100" s="31">
        <v>1</v>
      </c>
      <c r="E100" s="31">
        <v>0</v>
      </c>
      <c r="F100" s="5">
        <v>1</v>
      </c>
      <c r="G100" s="5">
        <v>0</v>
      </c>
      <c r="H100" s="2">
        <v>2</v>
      </c>
      <c r="I100" s="5">
        <v>3</v>
      </c>
      <c r="J100" s="31">
        <v>0</v>
      </c>
      <c r="K100" s="9">
        <v>220</v>
      </c>
      <c r="L100" s="31">
        <v>1</v>
      </c>
      <c r="M100" s="31">
        <v>0</v>
      </c>
      <c r="N100" s="31">
        <v>0</v>
      </c>
    </row>
    <row r="101" spans="1:14" x14ac:dyDescent="0.2">
      <c r="A101" s="17" t="s">
        <v>40</v>
      </c>
      <c r="B101" s="29">
        <f t="shared" si="11"/>
        <v>0</v>
      </c>
      <c r="C101" s="31">
        <v>0</v>
      </c>
      <c r="D101" s="31">
        <v>0</v>
      </c>
      <c r="E101" s="31">
        <v>0</v>
      </c>
      <c r="F101" s="5">
        <v>0</v>
      </c>
      <c r="G101" s="5">
        <v>0</v>
      </c>
      <c r="H101" s="2">
        <v>3</v>
      </c>
      <c r="I101" s="5">
        <v>3</v>
      </c>
      <c r="J101" s="31">
        <v>0</v>
      </c>
      <c r="K101" s="9">
        <v>0</v>
      </c>
      <c r="L101" s="31">
        <v>0</v>
      </c>
      <c r="M101" s="31">
        <v>0</v>
      </c>
      <c r="N101" s="31">
        <v>1</v>
      </c>
    </row>
    <row r="102" spans="1:14" x14ac:dyDescent="0.2">
      <c r="A102" s="17" t="s">
        <v>18</v>
      </c>
      <c r="B102" s="29">
        <f t="shared" si="11"/>
        <v>6</v>
      </c>
      <c r="C102" s="31">
        <v>3</v>
      </c>
      <c r="D102" s="31">
        <v>3</v>
      </c>
      <c r="E102" s="31">
        <v>5</v>
      </c>
      <c r="F102" s="5">
        <v>2</v>
      </c>
      <c r="G102" s="5">
        <v>1</v>
      </c>
      <c r="H102" s="2">
        <v>0</v>
      </c>
      <c r="I102" s="5">
        <v>2</v>
      </c>
      <c r="J102" s="31">
        <v>0</v>
      </c>
      <c r="K102" s="9">
        <v>190</v>
      </c>
      <c r="L102" s="31">
        <v>2</v>
      </c>
      <c r="M102" s="31">
        <v>0</v>
      </c>
      <c r="N102" s="31">
        <v>1</v>
      </c>
    </row>
    <row r="103" spans="1:14" x14ac:dyDescent="0.2">
      <c r="A103" s="17" t="s">
        <v>56</v>
      </c>
      <c r="B103" s="29">
        <f t="shared" si="11"/>
        <v>1</v>
      </c>
      <c r="C103" s="31">
        <v>0</v>
      </c>
      <c r="D103" s="31">
        <v>1</v>
      </c>
      <c r="E103" s="31">
        <v>1</v>
      </c>
      <c r="F103" s="5">
        <v>0</v>
      </c>
      <c r="G103" s="5">
        <v>0</v>
      </c>
      <c r="H103" s="2">
        <v>8</v>
      </c>
      <c r="I103" s="5">
        <v>8</v>
      </c>
      <c r="J103" s="31">
        <v>0</v>
      </c>
      <c r="K103" s="9">
        <v>0</v>
      </c>
      <c r="L103" s="31">
        <v>0</v>
      </c>
      <c r="M103" s="31">
        <v>0</v>
      </c>
      <c r="N103" s="31">
        <v>0</v>
      </c>
    </row>
    <row r="104" spans="1:14" x14ac:dyDescent="0.2">
      <c r="A104" s="17" t="s">
        <v>57</v>
      </c>
      <c r="B104" s="29">
        <f t="shared" si="11"/>
        <v>3</v>
      </c>
      <c r="C104" s="31">
        <v>3</v>
      </c>
      <c r="D104" s="31">
        <v>0</v>
      </c>
      <c r="E104" s="31">
        <v>6</v>
      </c>
      <c r="F104" s="5">
        <v>4</v>
      </c>
      <c r="G104" s="5">
        <v>0</v>
      </c>
      <c r="H104" s="2">
        <v>4</v>
      </c>
      <c r="I104" s="5">
        <v>8</v>
      </c>
      <c r="J104" s="31">
        <v>0</v>
      </c>
      <c r="K104" s="9">
        <v>180</v>
      </c>
      <c r="L104" s="31">
        <v>3</v>
      </c>
      <c r="M104" s="31">
        <v>0</v>
      </c>
      <c r="N104" s="31">
        <v>1</v>
      </c>
    </row>
    <row r="105" spans="1:14" x14ac:dyDescent="0.2">
      <c r="A105" s="17" t="s">
        <v>76</v>
      </c>
      <c r="B105" s="29">
        <f t="shared" si="11"/>
        <v>1</v>
      </c>
      <c r="C105" s="31">
        <v>0</v>
      </c>
      <c r="D105" s="31">
        <v>1</v>
      </c>
      <c r="E105" s="31">
        <v>0</v>
      </c>
      <c r="F105" s="5">
        <v>0</v>
      </c>
      <c r="G105" s="5">
        <v>0</v>
      </c>
      <c r="H105" s="2">
        <v>2</v>
      </c>
      <c r="I105" s="5">
        <v>2</v>
      </c>
      <c r="J105" s="31">
        <v>0</v>
      </c>
      <c r="K105" s="9">
        <v>0</v>
      </c>
      <c r="L105" s="31">
        <v>0</v>
      </c>
      <c r="M105" s="31">
        <v>0</v>
      </c>
      <c r="N105" s="31">
        <v>2</v>
      </c>
    </row>
    <row r="106" spans="1:14" x14ac:dyDescent="0.2">
      <c r="A106" s="17" t="s">
        <v>41</v>
      </c>
      <c r="B106" s="29">
        <f t="shared" si="11"/>
        <v>0</v>
      </c>
      <c r="C106" s="31">
        <v>0</v>
      </c>
      <c r="D106" s="31">
        <v>0</v>
      </c>
      <c r="E106" s="31">
        <v>2</v>
      </c>
      <c r="F106" s="5">
        <v>0</v>
      </c>
      <c r="G106" s="5">
        <v>0</v>
      </c>
      <c r="H106" s="2">
        <v>2</v>
      </c>
      <c r="I106" s="5">
        <v>2</v>
      </c>
      <c r="J106" s="31">
        <v>0</v>
      </c>
      <c r="K106" s="9">
        <v>0</v>
      </c>
      <c r="L106" s="31">
        <v>0</v>
      </c>
      <c r="M106" s="31">
        <v>0</v>
      </c>
      <c r="N106" s="31">
        <v>1</v>
      </c>
    </row>
    <row r="107" spans="1:14" x14ac:dyDescent="0.2">
      <c r="A107" s="17" t="s">
        <v>43</v>
      </c>
      <c r="B107" s="29">
        <f t="shared" si="11"/>
        <v>3</v>
      </c>
      <c r="C107" s="31">
        <v>1</v>
      </c>
      <c r="D107" s="31">
        <v>2</v>
      </c>
      <c r="E107" s="31">
        <v>4</v>
      </c>
      <c r="F107" s="5">
        <v>1</v>
      </c>
      <c r="G107" s="5">
        <v>0</v>
      </c>
      <c r="H107" s="2">
        <v>1</v>
      </c>
      <c r="I107" s="5">
        <v>2</v>
      </c>
      <c r="J107" s="31">
        <v>0</v>
      </c>
      <c r="K107" s="9">
        <v>185</v>
      </c>
      <c r="L107" s="31">
        <v>1</v>
      </c>
      <c r="M107" s="31">
        <v>0</v>
      </c>
      <c r="N107" s="31">
        <v>3</v>
      </c>
    </row>
    <row r="108" spans="1:14" x14ac:dyDescent="0.2">
      <c r="A108" s="17" t="s">
        <v>77</v>
      </c>
      <c r="B108" s="29">
        <f t="shared" si="11"/>
        <v>2</v>
      </c>
      <c r="C108" s="31">
        <v>0</v>
      </c>
      <c r="D108" s="31">
        <v>2</v>
      </c>
      <c r="E108" s="31">
        <v>3</v>
      </c>
      <c r="F108" s="5">
        <v>0</v>
      </c>
      <c r="G108" s="5">
        <v>0</v>
      </c>
      <c r="H108" s="2">
        <v>2</v>
      </c>
      <c r="I108" s="5">
        <v>2</v>
      </c>
      <c r="J108" s="31">
        <v>0</v>
      </c>
      <c r="K108" s="9">
        <v>0</v>
      </c>
      <c r="L108" s="31">
        <v>0</v>
      </c>
      <c r="M108" s="31">
        <v>0</v>
      </c>
      <c r="N108" s="31">
        <v>2</v>
      </c>
    </row>
    <row r="109" spans="1:14" x14ac:dyDescent="0.2">
      <c r="A109" s="17" t="s">
        <v>44</v>
      </c>
      <c r="B109" s="29">
        <f t="shared" si="11"/>
        <v>0</v>
      </c>
      <c r="C109" s="31">
        <v>0</v>
      </c>
      <c r="D109" s="31">
        <v>0</v>
      </c>
      <c r="E109" s="31">
        <v>1</v>
      </c>
      <c r="F109" s="5">
        <v>0</v>
      </c>
      <c r="G109" s="5">
        <v>0</v>
      </c>
      <c r="H109" s="2">
        <v>2</v>
      </c>
      <c r="I109" s="5">
        <v>2</v>
      </c>
      <c r="J109" s="31">
        <v>0</v>
      </c>
      <c r="K109" s="9">
        <v>0</v>
      </c>
      <c r="L109" s="31">
        <v>0</v>
      </c>
      <c r="M109" s="31">
        <v>0</v>
      </c>
      <c r="N109" s="31">
        <v>0</v>
      </c>
    </row>
    <row r="110" spans="1:14" x14ac:dyDescent="0.2">
      <c r="A110" s="17" t="s">
        <v>45</v>
      </c>
      <c r="B110" s="29">
        <f t="shared" si="11"/>
        <v>1</v>
      </c>
      <c r="C110" s="31">
        <v>1</v>
      </c>
      <c r="D110" s="31">
        <v>0</v>
      </c>
      <c r="E110" s="31">
        <v>4</v>
      </c>
      <c r="F110" s="5">
        <v>1</v>
      </c>
      <c r="G110" s="5">
        <v>0</v>
      </c>
      <c r="H110" s="2">
        <v>1</v>
      </c>
      <c r="I110" s="5">
        <v>2</v>
      </c>
      <c r="J110" s="31">
        <v>0</v>
      </c>
      <c r="K110" s="9">
        <v>207.5</v>
      </c>
      <c r="L110" s="31">
        <v>1</v>
      </c>
      <c r="M110" s="31">
        <v>0</v>
      </c>
      <c r="N110" s="31">
        <v>0</v>
      </c>
    </row>
    <row r="111" spans="1:14" x14ac:dyDescent="0.2">
      <c r="A111" s="17" t="s">
        <v>21</v>
      </c>
      <c r="B111" s="29">
        <f t="shared" si="11"/>
        <v>0</v>
      </c>
      <c r="C111" s="31">
        <v>0</v>
      </c>
      <c r="D111" s="31">
        <v>0</v>
      </c>
      <c r="E111" s="31">
        <v>0</v>
      </c>
      <c r="F111" s="5">
        <v>0</v>
      </c>
      <c r="G111" s="5">
        <v>0</v>
      </c>
      <c r="H111" s="2">
        <v>1</v>
      </c>
      <c r="I111" s="5">
        <v>1</v>
      </c>
      <c r="J111" s="31">
        <v>0</v>
      </c>
      <c r="K111" s="9">
        <v>0</v>
      </c>
      <c r="L111" s="31">
        <v>0</v>
      </c>
      <c r="M111" s="31">
        <v>0</v>
      </c>
      <c r="N111" s="31">
        <v>0</v>
      </c>
    </row>
    <row r="112" spans="1:14" x14ac:dyDescent="0.2">
      <c r="A112" s="17" t="s">
        <v>81</v>
      </c>
      <c r="B112" s="29">
        <f t="shared" si="11"/>
        <v>0</v>
      </c>
      <c r="C112" s="31">
        <v>0</v>
      </c>
      <c r="D112" s="31">
        <v>0</v>
      </c>
      <c r="E112" s="31">
        <v>0</v>
      </c>
      <c r="F112" s="5">
        <v>0</v>
      </c>
      <c r="G112" s="5">
        <v>0</v>
      </c>
      <c r="H112" s="2">
        <v>2</v>
      </c>
      <c r="I112" s="5">
        <v>2</v>
      </c>
      <c r="J112" s="31">
        <v>0</v>
      </c>
      <c r="K112" s="9">
        <v>0</v>
      </c>
      <c r="L112" s="31">
        <v>0</v>
      </c>
      <c r="M112" s="31">
        <v>0</v>
      </c>
      <c r="N112" s="31">
        <v>0</v>
      </c>
    </row>
    <row r="113" spans="1:14" x14ac:dyDescent="0.2">
      <c r="A113" s="17" t="s">
        <v>68</v>
      </c>
      <c r="B113" s="29">
        <f t="shared" si="11"/>
        <v>0</v>
      </c>
      <c r="C113" s="31">
        <v>0</v>
      </c>
      <c r="D113" s="31">
        <v>0</v>
      </c>
      <c r="E113" s="31">
        <v>0</v>
      </c>
      <c r="F113" s="5">
        <v>0</v>
      </c>
      <c r="G113" s="5">
        <v>0</v>
      </c>
      <c r="H113" s="2">
        <v>2</v>
      </c>
      <c r="I113" s="5">
        <v>2</v>
      </c>
      <c r="J113" s="31">
        <v>0</v>
      </c>
      <c r="K113" s="9">
        <v>0</v>
      </c>
      <c r="L113" s="31">
        <v>0</v>
      </c>
      <c r="M113" s="31">
        <v>0</v>
      </c>
      <c r="N113" s="31">
        <v>0</v>
      </c>
    </row>
    <row r="114" spans="1:14" x14ac:dyDescent="0.2">
      <c r="A114" s="17" t="s">
        <v>46</v>
      </c>
      <c r="B114" s="29">
        <f t="shared" si="11"/>
        <v>1</v>
      </c>
      <c r="C114" s="31">
        <v>1</v>
      </c>
      <c r="D114" s="31">
        <v>0</v>
      </c>
      <c r="E114" s="31">
        <v>0</v>
      </c>
      <c r="F114" s="5">
        <v>1</v>
      </c>
      <c r="G114" s="5">
        <v>0</v>
      </c>
      <c r="H114" s="2">
        <v>1</v>
      </c>
      <c r="I114" s="5">
        <v>2</v>
      </c>
      <c r="J114" s="31">
        <v>0</v>
      </c>
      <c r="K114" s="9">
        <v>157.5</v>
      </c>
      <c r="L114" s="31">
        <v>1</v>
      </c>
      <c r="M114" s="31">
        <v>0</v>
      </c>
      <c r="N114" s="31">
        <v>0</v>
      </c>
    </row>
    <row r="115" spans="1:14" x14ac:dyDescent="0.2">
      <c r="A115" s="17" t="s">
        <v>67</v>
      </c>
      <c r="B115" s="29">
        <f t="shared" si="11"/>
        <v>0</v>
      </c>
      <c r="C115" s="31">
        <v>0</v>
      </c>
      <c r="D115" s="31">
        <v>0</v>
      </c>
      <c r="E115" s="31">
        <v>6</v>
      </c>
      <c r="F115" s="5">
        <v>1</v>
      </c>
      <c r="G115" s="5">
        <v>0</v>
      </c>
      <c r="H115" s="2">
        <v>1</v>
      </c>
      <c r="I115" s="5">
        <v>2</v>
      </c>
      <c r="J115" s="31">
        <v>0</v>
      </c>
      <c r="K115" s="9">
        <v>247.5</v>
      </c>
      <c r="L115" s="31">
        <v>0</v>
      </c>
      <c r="M115" s="31">
        <v>0</v>
      </c>
      <c r="N115" s="31">
        <v>0</v>
      </c>
    </row>
    <row r="116" spans="1:14" x14ac:dyDescent="0.2">
      <c r="A116" s="17" t="s">
        <v>15</v>
      </c>
      <c r="B116" s="29">
        <f t="shared" si="11"/>
        <v>2</v>
      </c>
      <c r="C116" s="31">
        <v>1</v>
      </c>
      <c r="D116" s="31">
        <v>1</v>
      </c>
      <c r="E116" s="31">
        <v>4</v>
      </c>
      <c r="F116" s="5">
        <v>2</v>
      </c>
      <c r="G116" s="5">
        <v>0</v>
      </c>
      <c r="H116" s="2">
        <v>14</v>
      </c>
      <c r="I116" s="5">
        <v>16</v>
      </c>
      <c r="J116" s="31">
        <v>0</v>
      </c>
      <c r="K116" s="9">
        <v>190</v>
      </c>
      <c r="L116" s="31">
        <v>1</v>
      </c>
      <c r="M116" s="31">
        <v>0</v>
      </c>
      <c r="N116" s="31">
        <v>2</v>
      </c>
    </row>
    <row r="117" spans="1:14" x14ac:dyDescent="0.2">
      <c r="A117" s="17" t="s">
        <v>29</v>
      </c>
      <c r="B117" s="29">
        <f t="shared" si="11"/>
        <v>7</v>
      </c>
      <c r="C117" s="31">
        <v>2</v>
      </c>
      <c r="D117" s="31">
        <v>5</v>
      </c>
      <c r="E117" s="31">
        <v>8</v>
      </c>
      <c r="F117" s="5">
        <v>3</v>
      </c>
      <c r="G117" s="5">
        <v>0</v>
      </c>
      <c r="H117" s="2">
        <v>9</v>
      </c>
      <c r="I117" s="5">
        <v>12</v>
      </c>
      <c r="J117" s="31">
        <v>0</v>
      </c>
      <c r="K117" s="9">
        <v>127.5</v>
      </c>
      <c r="L117" s="31">
        <v>2</v>
      </c>
      <c r="M117" s="31">
        <v>0</v>
      </c>
      <c r="N117" s="31">
        <v>7</v>
      </c>
    </row>
    <row r="118" spans="1:14" x14ac:dyDescent="0.2">
      <c r="A118" s="17" t="s">
        <v>54</v>
      </c>
      <c r="B118" s="29">
        <f t="shared" si="11"/>
        <v>5</v>
      </c>
      <c r="C118" s="31">
        <v>1</v>
      </c>
      <c r="D118" s="31">
        <v>4</v>
      </c>
      <c r="E118" s="31">
        <v>6</v>
      </c>
      <c r="F118" s="5">
        <v>2</v>
      </c>
      <c r="G118" s="5">
        <v>0</v>
      </c>
      <c r="H118" s="2">
        <v>3</v>
      </c>
      <c r="I118" s="5">
        <v>5</v>
      </c>
      <c r="J118" s="31">
        <v>0</v>
      </c>
      <c r="K118" s="9">
        <v>162.5</v>
      </c>
      <c r="L118" s="31">
        <v>1</v>
      </c>
      <c r="M118" s="31">
        <v>0</v>
      </c>
      <c r="N118" s="31">
        <v>1</v>
      </c>
    </row>
    <row r="119" spans="1:14" x14ac:dyDescent="0.2">
      <c r="A119" s="18" t="s">
        <v>114</v>
      </c>
      <c r="B119" s="30">
        <f t="shared" si="11"/>
        <v>52</v>
      </c>
      <c r="C119" s="33">
        <f t="shared" ref="C119:J119" si="12">SUM(C94:C118)</f>
        <v>22</v>
      </c>
      <c r="D119" s="33">
        <f t="shared" si="12"/>
        <v>30</v>
      </c>
      <c r="E119" s="33">
        <f t="shared" si="12"/>
        <v>61</v>
      </c>
      <c r="F119" s="6">
        <f t="shared" si="12"/>
        <v>26</v>
      </c>
      <c r="G119" s="6">
        <f t="shared" si="12"/>
        <v>2</v>
      </c>
      <c r="H119" s="3">
        <f t="shared" si="12"/>
        <v>87</v>
      </c>
      <c r="I119" s="6">
        <f t="shared" si="12"/>
        <v>113</v>
      </c>
      <c r="J119" s="33">
        <f t="shared" si="12"/>
        <v>0</v>
      </c>
      <c r="K119" s="10"/>
      <c r="L119" s="33">
        <f>SUM(L94:L118)</f>
        <v>20</v>
      </c>
      <c r="M119" s="33">
        <f>SUM(M94:M118)</f>
        <v>0</v>
      </c>
      <c r="N119" s="33">
        <f>SUM(N94:N118)</f>
        <v>38</v>
      </c>
    </row>
    <row r="120" spans="1:14" x14ac:dyDescent="0.2">
      <c r="A120" s="19"/>
      <c r="B120" s="19"/>
      <c r="C120" s="34"/>
      <c r="D120" s="34"/>
      <c r="E120" s="34"/>
      <c r="F120" s="8"/>
      <c r="G120" s="8"/>
      <c r="H120" s="4"/>
      <c r="I120" s="8"/>
      <c r="J120" s="34"/>
      <c r="K120" s="12"/>
      <c r="L120" s="34"/>
      <c r="M120" s="34"/>
      <c r="N120" s="34"/>
    </row>
    <row r="121" spans="1:14" ht="15.75" x14ac:dyDescent="0.25">
      <c r="A121" s="16" t="s">
        <v>100</v>
      </c>
      <c r="B121" s="16"/>
    </row>
    <row r="122" spans="1:14" s="13" customFormat="1" x14ac:dyDescent="0.2">
      <c r="A122" s="15" t="s">
        <v>1</v>
      </c>
      <c r="B122" s="15" t="s">
        <v>117</v>
      </c>
      <c r="C122" s="28" t="s">
        <v>2</v>
      </c>
      <c r="D122" s="28" t="s">
        <v>3</v>
      </c>
      <c r="E122" s="28" t="s">
        <v>4</v>
      </c>
      <c r="F122" s="14" t="s">
        <v>5</v>
      </c>
      <c r="G122" s="14" t="s">
        <v>6</v>
      </c>
      <c r="H122" s="14" t="s">
        <v>7</v>
      </c>
      <c r="I122" s="14" t="s">
        <v>8</v>
      </c>
      <c r="J122" s="28" t="s">
        <v>9</v>
      </c>
      <c r="K122" s="14" t="s">
        <v>10</v>
      </c>
      <c r="L122" s="28" t="s">
        <v>11</v>
      </c>
      <c r="M122" s="28" t="s">
        <v>12</v>
      </c>
      <c r="N122" s="28" t="s">
        <v>13</v>
      </c>
    </row>
    <row r="123" spans="1:14" x14ac:dyDescent="0.2">
      <c r="A123" s="17" t="s">
        <v>70</v>
      </c>
      <c r="B123" s="30">
        <f t="shared" ref="B123:B124" si="13">SUM(C123:D123)</f>
        <v>12</v>
      </c>
      <c r="C123" s="31">
        <v>9</v>
      </c>
      <c r="D123" s="31">
        <v>3</v>
      </c>
      <c r="E123" s="31">
        <v>9</v>
      </c>
      <c r="F123" s="5">
        <v>11</v>
      </c>
      <c r="G123" s="5">
        <v>0</v>
      </c>
      <c r="H123" s="2">
        <v>4</v>
      </c>
      <c r="I123" s="5">
        <v>15</v>
      </c>
      <c r="J123" s="31">
        <v>0</v>
      </c>
      <c r="K123" s="9">
        <v>122.5</v>
      </c>
      <c r="L123" s="31">
        <v>9</v>
      </c>
      <c r="M123" s="31">
        <v>0</v>
      </c>
      <c r="N123" s="31">
        <v>3</v>
      </c>
    </row>
    <row r="124" spans="1:14" x14ac:dyDescent="0.2">
      <c r="A124" s="18" t="s">
        <v>114</v>
      </c>
      <c r="B124" s="30">
        <f t="shared" si="13"/>
        <v>12</v>
      </c>
      <c r="C124" s="33">
        <f t="shared" ref="C124:J124" si="14">SUM(C123)</f>
        <v>9</v>
      </c>
      <c r="D124" s="33">
        <f t="shared" si="14"/>
        <v>3</v>
      </c>
      <c r="E124" s="33">
        <f t="shared" si="14"/>
        <v>9</v>
      </c>
      <c r="F124" s="6">
        <f t="shared" si="14"/>
        <v>11</v>
      </c>
      <c r="G124" s="6">
        <f t="shared" si="14"/>
        <v>0</v>
      </c>
      <c r="H124" s="3">
        <f t="shared" si="14"/>
        <v>4</v>
      </c>
      <c r="I124" s="6">
        <f t="shared" si="14"/>
        <v>15</v>
      </c>
      <c r="J124" s="33">
        <f t="shared" si="14"/>
        <v>0</v>
      </c>
      <c r="K124" s="10"/>
      <c r="L124" s="33">
        <f>SUM(L123)</f>
        <v>9</v>
      </c>
      <c r="M124" s="33">
        <f>SUM(M123)</f>
        <v>0</v>
      </c>
      <c r="N124" s="33">
        <f>SUM(N123)</f>
        <v>3</v>
      </c>
    </row>
    <row r="126" spans="1:14" ht="15.75" x14ac:dyDescent="0.25">
      <c r="A126" s="16" t="s">
        <v>103</v>
      </c>
      <c r="B126" s="16"/>
    </row>
    <row r="127" spans="1:14" s="13" customFormat="1" x14ac:dyDescent="0.2">
      <c r="A127" s="15" t="s">
        <v>1</v>
      </c>
      <c r="B127" s="15" t="s">
        <v>117</v>
      </c>
      <c r="C127" s="28" t="s">
        <v>2</v>
      </c>
      <c r="D127" s="28" t="s">
        <v>3</v>
      </c>
      <c r="E127" s="28" t="s">
        <v>4</v>
      </c>
      <c r="F127" s="14" t="s">
        <v>5</v>
      </c>
      <c r="G127" s="14" t="s">
        <v>6</v>
      </c>
      <c r="H127" s="14" t="s">
        <v>7</v>
      </c>
      <c r="I127" s="14" t="s">
        <v>8</v>
      </c>
      <c r="J127" s="28" t="s">
        <v>9</v>
      </c>
      <c r="K127" s="14" t="s">
        <v>10</v>
      </c>
      <c r="L127" s="28" t="s">
        <v>11</v>
      </c>
      <c r="M127" s="28" t="s">
        <v>12</v>
      </c>
      <c r="N127" s="28" t="s">
        <v>13</v>
      </c>
    </row>
    <row r="128" spans="1:14" x14ac:dyDescent="0.2">
      <c r="A128" s="17" t="s">
        <v>74</v>
      </c>
      <c r="B128" s="29">
        <f>SUM(C128:D128)</f>
        <v>0</v>
      </c>
      <c r="C128" s="31">
        <v>0</v>
      </c>
      <c r="D128" s="31">
        <v>0</v>
      </c>
      <c r="E128" s="31">
        <v>0</v>
      </c>
      <c r="F128" s="5">
        <v>0</v>
      </c>
      <c r="G128" s="5">
        <v>0</v>
      </c>
      <c r="H128" s="2">
        <v>5</v>
      </c>
      <c r="I128" s="5">
        <v>5</v>
      </c>
      <c r="J128" s="31">
        <v>0</v>
      </c>
      <c r="K128" s="9">
        <v>0</v>
      </c>
      <c r="L128" s="31">
        <v>0</v>
      </c>
      <c r="M128" s="31">
        <v>0</v>
      </c>
      <c r="N128" s="31">
        <v>2</v>
      </c>
    </row>
    <row r="129" spans="1:14" x14ac:dyDescent="0.2">
      <c r="A129" s="17" t="s">
        <v>38</v>
      </c>
      <c r="B129" s="29">
        <f t="shared" ref="B129:B139" si="15">SUM(C129:D129)</f>
        <v>0</v>
      </c>
      <c r="C129" s="31">
        <v>0</v>
      </c>
      <c r="D129" s="31">
        <v>0</v>
      </c>
      <c r="E129" s="31">
        <v>0</v>
      </c>
      <c r="F129" s="5">
        <v>0</v>
      </c>
      <c r="G129" s="5">
        <v>0</v>
      </c>
      <c r="H129" s="2">
        <v>5</v>
      </c>
      <c r="I129" s="5">
        <v>5</v>
      </c>
      <c r="J129" s="31">
        <v>0</v>
      </c>
      <c r="K129" s="9">
        <v>0</v>
      </c>
      <c r="L129" s="31">
        <v>0</v>
      </c>
      <c r="M129" s="31">
        <v>0</v>
      </c>
      <c r="N129" s="31">
        <v>0</v>
      </c>
    </row>
    <row r="130" spans="1:14" x14ac:dyDescent="0.2">
      <c r="A130" s="17" t="s">
        <v>75</v>
      </c>
      <c r="B130" s="29">
        <f t="shared" si="15"/>
        <v>1</v>
      </c>
      <c r="C130" s="31">
        <v>0</v>
      </c>
      <c r="D130" s="31">
        <v>1</v>
      </c>
      <c r="E130" s="31">
        <v>0</v>
      </c>
      <c r="F130" s="5">
        <v>0</v>
      </c>
      <c r="G130" s="5">
        <v>0</v>
      </c>
      <c r="H130" s="2">
        <v>5</v>
      </c>
      <c r="I130" s="5">
        <v>5</v>
      </c>
      <c r="J130" s="31">
        <v>0</v>
      </c>
      <c r="K130" s="9">
        <v>0</v>
      </c>
      <c r="L130" s="31">
        <v>0</v>
      </c>
      <c r="M130" s="31">
        <v>0</v>
      </c>
      <c r="N130" s="31">
        <v>0</v>
      </c>
    </row>
    <row r="131" spans="1:14" x14ac:dyDescent="0.2">
      <c r="A131" s="17" t="s">
        <v>39</v>
      </c>
      <c r="B131" s="29">
        <f t="shared" si="15"/>
        <v>1</v>
      </c>
      <c r="C131" s="31">
        <v>0</v>
      </c>
      <c r="D131" s="31">
        <v>1</v>
      </c>
      <c r="E131" s="31">
        <v>0</v>
      </c>
      <c r="F131" s="5">
        <v>0</v>
      </c>
      <c r="G131" s="5">
        <v>0</v>
      </c>
      <c r="H131" s="2">
        <v>5</v>
      </c>
      <c r="I131" s="5">
        <v>5</v>
      </c>
      <c r="J131" s="31">
        <v>0</v>
      </c>
      <c r="K131" s="9">
        <v>0</v>
      </c>
      <c r="L131" s="31">
        <v>0</v>
      </c>
      <c r="M131" s="31">
        <v>0</v>
      </c>
      <c r="N131" s="31">
        <v>0</v>
      </c>
    </row>
    <row r="132" spans="1:14" x14ac:dyDescent="0.2">
      <c r="A132" s="17" t="s">
        <v>18</v>
      </c>
      <c r="B132" s="29">
        <f t="shared" si="15"/>
        <v>1</v>
      </c>
      <c r="C132" s="31">
        <v>0</v>
      </c>
      <c r="D132" s="31">
        <v>1</v>
      </c>
      <c r="E132" s="31">
        <v>0</v>
      </c>
      <c r="F132" s="5">
        <v>0</v>
      </c>
      <c r="G132" s="5">
        <v>0</v>
      </c>
      <c r="H132" s="2">
        <v>5</v>
      </c>
      <c r="I132" s="5">
        <v>5</v>
      </c>
      <c r="J132" s="31">
        <v>0</v>
      </c>
      <c r="K132" s="9">
        <v>0</v>
      </c>
      <c r="L132" s="31">
        <v>0</v>
      </c>
      <c r="M132" s="31">
        <v>0</v>
      </c>
      <c r="N132" s="31">
        <v>0</v>
      </c>
    </row>
    <row r="133" spans="1:14" x14ac:dyDescent="0.2">
      <c r="A133" s="17" t="s">
        <v>76</v>
      </c>
      <c r="B133" s="29">
        <f t="shared" si="15"/>
        <v>0</v>
      </c>
      <c r="C133" s="31">
        <v>0</v>
      </c>
      <c r="D133" s="31">
        <v>0</v>
      </c>
      <c r="E133" s="31">
        <v>0</v>
      </c>
      <c r="F133" s="5">
        <v>0</v>
      </c>
      <c r="G133" s="5">
        <v>0</v>
      </c>
      <c r="H133" s="2">
        <v>5</v>
      </c>
      <c r="I133" s="5">
        <v>5</v>
      </c>
      <c r="J133" s="31">
        <v>0</v>
      </c>
      <c r="K133" s="9">
        <v>0</v>
      </c>
      <c r="L133" s="31">
        <v>0</v>
      </c>
      <c r="M133" s="31">
        <v>0</v>
      </c>
      <c r="N133" s="31">
        <v>0</v>
      </c>
    </row>
    <row r="134" spans="1:14" x14ac:dyDescent="0.2">
      <c r="A134" s="17" t="s">
        <v>42</v>
      </c>
      <c r="B134" s="29">
        <f t="shared" si="15"/>
        <v>1</v>
      </c>
      <c r="C134" s="31">
        <v>0</v>
      </c>
      <c r="D134" s="31">
        <v>1</v>
      </c>
      <c r="E134" s="31">
        <v>0</v>
      </c>
      <c r="F134" s="5">
        <v>0</v>
      </c>
      <c r="G134" s="5">
        <v>0</v>
      </c>
      <c r="H134" s="2">
        <v>5</v>
      </c>
      <c r="I134" s="5">
        <v>5</v>
      </c>
      <c r="J134" s="31">
        <v>0</v>
      </c>
      <c r="K134" s="9">
        <v>0</v>
      </c>
      <c r="L134" s="31">
        <v>0</v>
      </c>
      <c r="M134" s="31">
        <v>0</v>
      </c>
      <c r="N134" s="31">
        <v>3</v>
      </c>
    </row>
    <row r="135" spans="1:14" x14ac:dyDescent="0.2">
      <c r="A135" s="17" t="s">
        <v>43</v>
      </c>
      <c r="B135" s="29">
        <f t="shared" si="15"/>
        <v>3</v>
      </c>
      <c r="C135" s="31">
        <v>1</v>
      </c>
      <c r="D135" s="31">
        <v>2</v>
      </c>
      <c r="E135" s="31">
        <v>1</v>
      </c>
      <c r="F135" s="5">
        <v>1</v>
      </c>
      <c r="G135" s="5">
        <v>0</v>
      </c>
      <c r="H135" s="2">
        <v>4</v>
      </c>
      <c r="I135" s="5">
        <v>5</v>
      </c>
      <c r="J135" s="31">
        <v>0</v>
      </c>
      <c r="K135" s="9">
        <v>197.5</v>
      </c>
      <c r="L135" s="31">
        <v>1</v>
      </c>
      <c r="M135" s="31">
        <v>0</v>
      </c>
      <c r="N135" s="31">
        <v>3</v>
      </c>
    </row>
    <row r="136" spans="1:14" x14ac:dyDescent="0.2">
      <c r="A136" s="17" t="s">
        <v>77</v>
      </c>
      <c r="B136" s="29">
        <f t="shared" si="15"/>
        <v>2</v>
      </c>
      <c r="C136" s="31">
        <v>1</v>
      </c>
      <c r="D136" s="31">
        <v>1</v>
      </c>
      <c r="E136" s="31">
        <v>1</v>
      </c>
      <c r="F136" s="5">
        <v>2</v>
      </c>
      <c r="G136" s="5">
        <v>0</v>
      </c>
      <c r="H136" s="2">
        <v>8</v>
      </c>
      <c r="I136" s="5">
        <v>10</v>
      </c>
      <c r="J136" s="31">
        <v>0</v>
      </c>
      <c r="K136" s="9">
        <v>110</v>
      </c>
      <c r="L136" s="31">
        <v>1</v>
      </c>
      <c r="M136" s="31">
        <v>0</v>
      </c>
      <c r="N136" s="31">
        <v>6</v>
      </c>
    </row>
    <row r="137" spans="1:14" x14ac:dyDescent="0.2">
      <c r="A137" s="17" t="s">
        <v>45</v>
      </c>
      <c r="B137" s="29">
        <f t="shared" si="15"/>
        <v>0</v>
      </c>
      <c r="C137" s="31">
        <v>0</v>
      </c>
      <c r="D137" s="31">
        <v>0</v>
      </c>
      <c r="E137" s="31">
        <v>0</v>
      </c>
      <c r="F137" s="5">
        <v>0</v>
      </c>
      <c r="G137" s="5">
        <v>0</v>
      </c>
      <c r="H137" s="2">
        <v>10</v>
      </c>
      <c r="I137" s="5">
        <v>10</v>
      </c>
      <c r="J137" s="31">
        <v>0</v>
      </c>
      <c r="K137" s="9">
        <v>0</v>
      </c>
      <c r="L137" s="31">
        <v>0</v>
      </c>
      <c r="M137" s="31">
        <v>0</v>
      </c>
      <c r="N137" s="31">
        <v>2</v>
      </c>
    </row>
    <row r="138" spans="1:14" x14ac:dyDescent="0.2">
      <c r="A138" s="17" t="s">
        <v>78</v>
      </c>
      <c r="B138" s="29">
        <f t="shared" si="15"/>
        <v>0</v>
      </c>
      <c r="C138" s="31">
        <v>0</v>
      </c>
      <c r="D138" s="31">
        <v>0</v>
      </c>
      <c r="E138" s="31">
        <v>0</v>
      </c>
      <c r="F138" s="5">
        <v>0</v>
      </c>
      <c r="G138" s="5">
        <v>0</v>
      </c>
      <c r="H138" s="2">
        <v>5</v>
      </c>
      <c r="I138" s="5">
        <v>5</v>
      </c>
      <c r="J138" s="31">
        <v>0</v>
      </c>
      <c r="K138" s="9">
        <v>0</v>
      </c>
      <c r="L138" s="31">
        <v>0</v>
      </c>
      <c r="M138" s="31">
        <v>0</v>
      </c>
      <c r="N138" s="31">
        <v>0</v>
      </c>
    </row>
    <row r="139" spans="1:14" x14ac:dyDescent="0.2">
      <c r="A139" s="18" t="s">
        <v>114</v>
      </c>
      <c r="B139" s="30">
        <f t="shared" si="15"/>
        <v>9</v>
      </c>
      <c r="C139" s="33">
        <f t="shared" ref="C139:J139" si="16">SUM(C128:C138)</f>
        <v>2</v>
      </c>
      <c r="D139" s="33">
        <f t="shared" si="16"/>
        <v>7</v>
      </c>
      <c r="E139" s="33">
        <f t="shared" si="16"/>
        <v>2</v>
      </c>
      <c r="F139" s="6">
        <f t="shared" si="16"/>
        <v>3</v>
      </c>
      <c r="G139" s="6">
        <f t="shared" si="16"/>
        <v>0</v>
      </c>
      <c r="H139" s="3">
        <f t="shared" si="16"/>
        <v>62</v>
      </c>
      <c r="I139" s="6">
        <f t="shared" si="16"/>
        <v>65</v>
      </c>
      <c r="J139" s="33">
        <f t="shared" si="16"/>
        <v>0</v>
      </c>
      <c r="K139" s="10"/>
      <c r="L139" s="33">
        <f>SUM(L128:L138)</f>
        <v>2</v>
      </c>
      <c r="M139" s="33">
        <f>SUM(M128:M138)</f>
        <v>0</v>
      </c>
      <c r="N139" s="33">
        <f>SUM(N128:N138)</f>
        <v>16</v>
      </c>
    </row>
    <row r="140" spans="1:14" x14ac:dyDescent="0.2">
      <c r="A140" s="19"/>
      <c r="B140" s="19"/>
      <c r="C140" s="34"/>
      <c r="D140" s="34"/>
      <c r="E140" s="34"/>
      <c r="F140" s="8"/>
      <c r="G140" s="8"/>
      <c r="H140" s="4"/>
      <c r="I140" s="8"/>
      <c r="J140" s="34"/>
      <c r="K140" s="12"/>
      <c r="L140" s="34"/>
      <c r="M140" s="34"/>
      <c r="N140" s="34"/>
    </row>
    <row r="141" spans="1:14" ht="13.5" customHeight="1" x14ac:dyDescent="0.25">
      <c r="A141" s="16" t="s">
        <v>102</v>
      </c>
      <c r="B141" s="16"/>
    </row>
    <row r="142" spans="1:14" s="13" customFormat="1" x14ac:dyDescent="0.2">
      <c r="A142" s="15" t="s">
        <v>1</v>
      </c>
      <c r="B142" s="15" t="s">
        <v>117</v>
      </c>
      <c r="C142" s="28" t="s">
        <v>2</v>
      </c>
      <c r="D142" s="28" t="s">
        <v>3</v>
      </c>
      <c r="E142" s="28" t="s">
        <v>4</v>
      </c>
      <c r="F142" s="14" t="s">
        <v>5</v>
      </c>
      <c r="G142" s="14" t="s">
        <v>6</v>
      </c>
      <c r="H142" s="14" t="s">
        <v>7</v>
      </c>
      <c r="I142" s="14" t="s">
        <v>8</v>
      </c>
      <c r="J142" s="28" t="s">
        <v>9</v>
      </c>
      <c r="K142" s="14" t="s">
        <v>10</v>
      </c>
      <c r="L142" s="28" t="s">
        <v>11</v>
      </c>
      <c r="M142" s="28" t="s">
        <v>12</v>
      </c>
      <c r="N142" s="28" t="s">
        <v>13</v>
      </c>
    </row>
    <row r="143" spans="1:14" x14ac:dyDescent="0.2">
      <c r="A143" s="17" t="s">
        <v>61</v>
      </c>
      <c r="B143" s="29">
        <f>SUM(C143:D143)</f>
        <v>0</v>
      </c>
      <c r="C143" s="31">
        <v>0</v>
      </c>
      <c r="D143" s="31">
        <v>0</v>
      </c>
      <c r="E143" s="31">
        <v>0</v>
      </c>
      <c r="F143" s="5">
        <v>0</v>
      </c>
      <c r="G143" s="5">
        <v>0</v>
      </c>
      <c r="H143" s="2">
        <v>10</v>
      </c>
      <c r="I143" s="5">
        <v>10</v>
      </c>
      <c r="J143" s="31">
        <v>0</v>
      </c>
      <c r="K143" s="9">
        <v>0</v>
      </c>
      <c r="L143" s="31">
        <v>0</v>
      </c>
      <c r="M143" s="31">
        <v>0</v>
      </c>
      <c r="N143" s="31">
        <v>2</v>
      </c>
    </row>
    <row r="144" spans="1:14" x14ac:dyDescent="0.2">
      <c r="A144" s="17" t="s">
        <v>71</v>
      </c>
      <c r="B144" s="29">
        <f t="shared" ref="B144:B148" si="17">SUM(C144:D144)</f>
        <v>0</v>
      </c>
      <c r="C144" s="31">
        <v>0</v>
      </c>
      <c r="D144" s="31">
        <v>0</v>
      </c>
      <c r="E144" s="31">
        <v>1</v>
      </c>
      <c r="F144" s="5">
        <v>0</v>
      </c>
      <c r="G144" s="5">
        <v>0</v>
      </c>
      <c r="H144" s="2">
        <v>12</v>
      </c>
      <c r="I144" s="5">
        <v>12</v>
      </c>
      <c r="J144" s="31">
        <v>0</v>
      </c>
      <c r="K144" s="9">
        <v>0</v>
      </c>
      <c r="L144" s="31">
        <v>0</v>
      </c>
      <c r="M144" s="31">
        <v>0</v>
      </c>
      <c r="N144" s="31">
        <v>0</v>
      </c>
    </row>
    <row r="145" spans="1:14" x14ac:dyDescent="0.2">
      <c r="A145" s="17" t="s">
        <v>72</v>
      </c>
      <c r="B145" s="29">
        <f t="shared" si="17"/>
        <v>1</v>
      </c>
      <c r="C145" s="31">
        <v>1</v>
      </c>
      <c r="D145" s="31">
        <v>0</v>
      </c>
      <c r="E145" s="31">
        <v>0</v>
      </c>
      <c r="F145" s="5">
        <v>1</v>
      </c>
      <c r="G145" s="5">
        <v>0</v>
      </c>
      <c r="H145" s="2">
        <v>11</v>
      </c>
      <c r="I145" s="5">
        <v>12</v>
      </c>
      <c r="J145" s="31">
        <v>0</v>
      </c>
      <c r="K145" s="9">
        <v>222.5</v>
      </c>
      <c r="L145" s="31">
        <v>1</v>
      </c>
      <c r="M145" s="31">
        <v>0</v>
      </c>
      <c r="N145" s="31">
        <v>0</v>
      </c>
    </row>
    <row r="146" spans="1:14" x14ac:dyDescent="0.2">
      <c r="A146" s="17" t="s">
        <v>15</v>
      </c>
      <c r="B146" s="29">
        <f t="shared" si="17"/>
        <v>0</v>
      </c>
      <c r="C146" s="31">
        <v>0</v>
      </c>
      <c r="D146" s="31">
        <v>0</v>
      </c>
      <c r="E146" s="31">
        <v>0</v>
      </c>
      <c r="F146" s="5">
        <v>0</v>
      </c>
      <c r="G146" s="5">
        <v>0</v>
      </c>
      <c r="H146" s="2">
        <v>10</v>
      </c>
      <c r="I146" s="5">
        <v>10</v>
      </c>
      <c r="J146" s="31">
        <v>0</v>
      </c>
      <c r="K146" s="9">
        <v>0</v>
      </c>
      <c r="L146" s="31">
        <v>0</v>
      </c>
      <c r="M146" s="31">
        <v>0</v>
      </c>
      <c r="N146" s="31">
        <v>0</v>
      </c>
    </row>
    <row r="147" spans="1:14" x14ac:dyDescent="0.2">
      <c r="A147" s="17" t="s">
        <v>73</v>
      </c>
      <c r="B147" s="29">
        <f t="shared" si="17"/>
        <v>1</v>
      </c>
      <c r="C147" s="31">
        <v>0</v>
      </c>
      <c r="D147" s="31">
        <v>1</v>
      </c>
      <c r="E147" s="31">
        <v>0</v>
      </c>
      <c r="F147" s="5">
        <v>0</v>
      </c>
      <c r="G147" s="5">
        <v>0</v>
      </c>
      <c r="H147" s="2">
        <v>10</v>
      </c>
      <c r="I147" s="5">
        <v>10</v>
      </c>
      <c r="J147" s="31">
        <v>0</v>
      </c>
      <c r="K147" s="9">
        <v>0</v>
      </c>
      <c r="L147" s="31">
        <v>0</v>
      </c>
      <c r="M147" s="31">
        <v>0</v>
      </c>
      <c r="N147" s="31">
        <v>5</v>
      </c>
    </row>
    <row r="148" spans="1:14" x14ac:dyDescent="0.2">
      <c r="A148" s="18" t="s">
        <v>114</v>
      </c>
      <c r="B148" s="30">
        <f t="shared" si="17"/>
        <v>2</v>
      </c>
      <c r="C148" s="33">
        <f t="shared" ref="C148:J148" si="18">SUM(C143:C147)</f>
        <v>1</v>
      </c>
      <c r="D148" s="33">
        <f t="shared" si="18"/>
        <v>1</v>
      </c>
      <c r="E148" s="33">
        <f t="shared" si="18"/>
        <v>1</v>
      </c>
      <c r="F148" s="6">
        <f t="shared" si="18"/>
        <v>1</v>
      </c>
      <c r="G148" s="6">
        <f t="shared" si="18"/>
        <v>0</v>
      </c>
      <c r="H148" s="3">
        <f t="shared" si="18"/>
        <v>53</v>
      </c>
      <c r="I148" s="6">
        <f t="shared" si="18"/>
        <v>54</v>
      </c>
      <c r="J148" s="33">
        <f t="shared" si="18"/>
        <v>0</v>
      </c>
      <c r="K148" s="10"/>
      <c r="L148" s="33">
        <f>SUM(L143:L147)</f>
        <v>1</v>
      </c>
      <c r="M148" s="33">
        <f>SUM(M143:M147)</f>
        <v>0</v>
      </c>
      <c r="N148" s="33">
        <f>SUM(N143:N147)</f>
        <v>7</v>
      </c>
    </row>
    <row r="149" spans="1:14" x14ac:dyDescent="0.2">
      <c r="A149" s="19"/>
      <c r="B149" s="19"/>
      <c r="C149" s="34"/>
      <c r="D149" s="34"/>
      <c r="E149" s="34"/>
      <c r="F149" s="8"/>
      <c r="G149" s="8"/>
      <c r="H149" s="4"/>
      <c r="I149" s="8"/>
      <c r="J149" s="34"/>
      <c r="K149" s="12"/>
      <c r="L149" s="34"/>
      <c r="M149" s="34"/>
      <c r="N149" s="34"/>
    </row>
    <row r="150" spans="1:14" ht="15.75" x14ac:dyDescent="0.25">
      <c r="A150" s="16" t="s">
        <v>98</v>
      </c>
      <c r="B150" s="16"/>
    </row>
    <row r="151" spans="1:14" s="13" customFormat="1" x14ac:dyDescent="0.2">
      <c r="A151" s="15" t="s">
        <v>1</v>
      </c>
      <c r="B151" s="15" t="s">
        <v>117</v>
      </c>
      <c r="C151" s="28" t="s">
        <v>2</v>
      </c>
      <c r="D151" s="28" t="s">
        <v>3</v>
      </c>
      <c r="E151" s="28" t="s">
        <v>4</v>
      </c>
      <c r="F151" s="14" t="s">
        <v>5</v>
      </c>
      <c r="G151" s="14" t="s">
        <v>6</v>
      </c>
      <c r="H151" s="14" t="s">
        <v>7</v>
      </c>
      <c r="I151" s="14" t="s">
        <v>8</v>
      </c>
      <c r="J151" s="28" t="s">
        <v>9</v>
      </c>
      <c r="K151" s="14" t="s">
        <v>10</v>
      </c>
      <c r="L151" s="28" t="s">
        <v>11</v>
      </c>
      <c r="M151" s="28" t="s">
        <v>12</v>
      </c>
      <c r="N151" s="28" t="s">
        <v>13</v>
      </c>
    </row>
    <row r="152" spans="1:14" x14ac:dyDescent="0.2">
      <c r="A152" s="17" t="s">
        <v>16</v>
      </c>
      <c r="B152" s="29">
        <f>SUM(C152:D152)</f>
        <v>6</v>
      </c>
      <c r="C152" s="31">
        <v>2</v>
      </c>
      <c r="D152" s="31">
        <v>4</v>
      </c>
      <c r="E152" s="31">
        <v>2</v>
      </c>
      <c r="F152" s="5">
        <v>3</v>
      </c>
      <c r="G152" s="5">
        <v>0</v>
      </c>
      <c r="H152" s="2">
        <v>57</v>
      </c>
      <c r="I152" s="5">
        <v>60</v>
      </c>
      <c r="J152" s="31">
        <v>0</v>
      </c>
      <c r="K152" s="9">
        <v>177.5</v>
      </c>
      <c r="L152" s="31">
        <v>2</v>
      </c>
      <c r="M152" s="31">
        <v>0</v>
      </c>
      <c r="N152" s="31">
        <v>3</v>
      </c>
    </row>
    <row r="153" spans="1:14" x14ac:dyDescent="0.2">
      <c r="A153" s="17" t="s">
        <v>60</v>
      </c>
      <c r="B153" s="29">
        <f t="shared" ref="B153:B159" si="19">SUM(C153:D153)</f>
        <v>26</v>
      </c>
      <c r="C153" s="31">
        <v>22</v>
      </c>
      <c r="D153" s="31">
        <v>4</v>
      </c>
      <c r="E153" s="31">
        <v>20</v>
      </c>
      <c r="F153" s="5">
        <v>22</v>
      </c>
      <c r="G153" s="5">
        <v>0</v>
      </c>
      <c r="H153" s="2">
        <v>38</v>
      </c>
      <c r="I153" s="5">
        <v>60</v>
      </c>
      <c r="J153" s="31">
        <v>0</v>
      </c>
      <c r="K153" s="9">
        <v>150</v>
      </c>
      <c r="L153" s="31">
        <v>21</v>
      </c>
      <c r="M153" s="31">
        <v>0</v>
      </c>
      <c r="N153" s="31">
        <v>9</v>
      </c>
    </row>
    <row r="154" spans="1:14" x14ac:dyDescent="0.2">
      <c r="A154" s="17" t="s">
        <v>17</v>
      </c>
      <c r="B154" s="29">
        <f t="shared" si="19"/>
        <v>7</v>
      </c>
      <c r="C154" s="31">
        <v>1</v>
      </c>
      <c r="D154" s="31">
        <v>6</v>
      </c>
      <c r="E154" s="31">
        <v>7</v>
      </c>
      <c r="F154" s="5">
        <v>1</v>
      </c>
      <c r="G154" s="5">
        <v>0</v>
      </c>
      <c r="H154" s="2">
        <v>59</v>
      </c>
      <c r="I154" s="5">
        <v>60</v>
      </c>
      <c r="J154" s="31">
        <v>0</v>
      </c>
      <c r="K154" s="9">
        <v>157.5</v>
      </c>
      <c r="L154" s="31">
        <v>1</v>
      </c>
      <c r="M154" s="31">
        <v>0</v>
      </c>
      <c r="N154" s="31">
        <v>5</v>
      </c>
    </row>
    <row r="155" spans="1:14" x14ac:dyDescent="0.2">
      <c r="A155" s="17" t="s">
        <v>61</v>
      </c>
      <c r="B155" s="29">
        <f t="shared" si="19"/>
        <v>7</v>
      </c>
      <c r="C155" s="31">
        <v>0</v>
      </c>
      <c r="D155" s="31">
        <v>7</v>
      </c>
      <c r="E155" s="31">
        <v>8</v>
      </c>
      <c r="F155" s="5">
        <v>0</v>
      </c>
      <c r="G155" s="5">
        <v>0</v>
      </c>
      <c r="H155" s="2">
        <v>60</v>
      </c>
      <c r="I155" s="5">
        <v>60</v>
      </c>
      <c r="J155" s="31">
        <v>0</v>
      </c>
      <c r="K155" s="9">
        <v>0</v>
      </c>
      <c r="L155" s="31">
        <v>0</v>
      </c>
      <c r="M155" s="31">
        <v>0</v>
      </c>
      <c r="N155" s="31">
        <v>10</v>
      </c>
    </row>
    <row r="156" spans="1:14" x14ac:dyDescent="0.2">
      <c r="A156" s="17" t="s">
        <v>30</v>
      </c>
      <c r="B156" s="29">
        <f t="shared" si="19"/>
        <v>25</v>
      </c>
      <c r="C156" s="31">
        <v>23</v>
      </c>
      <c r="D156" s="31">
        <v>2</v>
      </c>
      <c r="E156" s="31">
        <v>12</v>
      </c>
      <c r="F156" s="5">
        <v>24</v>
      </c>
      <c r="G156" s="5">
        <v>0</v>
      </c>
      <c r="H156" s="2">
        <v>36</v>
      </c>
      <c r="I156" s="5">
        <v>60</v>
      </c>
      <c r="J156" s="31">
        <v>0</v>
      </c>
      <c r="K156" s="9">
        <v>202.5</v>
      </c>
      <c r="L156" s="31">
        <v>22</v>
      </c>
      <c r="M156" s="31">
        <v>0</v>
      </c>
      <c r="N156" s="31">
        <v>2</v>
      </c>
    </row>
    <row r="157" spans="1:14" x14ac:dyDescent="0.2">
      <c r="A157" s="17" t="s">
        <v>15</v>
      </c>
      <c r="B157" s="29">
        <f t="shared" si="19"/>
        <v>26</v>
      </c>
      <c r="C157" s="31">
        <v>17</v>
      </c>
      <c r="D157" s="31">
        <v>9</v>
      </c>
      <c r="E157" s="31">
        <v>29</v>
      </c>
      <c r="F157" s="5">
        <v>19</v>
      </c>
      <c r="G157" s="5">
        <v>0</v>
      </c>
      <c r="H157" s="2">
        <v>39</v>
      </c>
      <c r="I157" s="5">
        <v>60</v>
      </c>
      <c r="J157" s="31">
        <v>2</v>
      </c>
      <c r="K157" s="9">
        <v>170</v>
      </c>
      <c r="L157" s="31">
        <v>17</v>
      </c>
      <c r="M157" s="31">
        <v>0</v>
      </c>
      <c r="N157" s="31">
        <v>8</v>
      </c>
    </row>
    <row r="158" spans="1:14" x14ac:dyDescent="0.2">
      <c r="A158" s="17" t="s">
        <v>31</v>
      </c>
      <c r="B158" s="29">
        <f t="shared" si="19"/>
        <v>15</v>
      </c>
      <c r="C158" s="31">
        <v>12</v>
      </c>
      <c r="D158" s="31">
        <v>3</v>
      </c>
      <c r="E158" s="31">
        <v>13</v>
      </c>
      <c r="F158" s="5">
        <v>12</v>
      </c>
      <c r="G158" s="5">
        <v>0</v>
      </c>
      <c r="H158" s="2">
        <v>48</v>
      </c>
      <c r="I158" s="5">
        <v>60</v>
      </c>
      <c r="J158" s="31">
        <v>0</v>
      </c>
      <c r="K158" s="9">
        <v>195</v>
      </c>
      <c r="L158" s="31">
        <v>12</v>
      </c>
      <c r="M158" s="31">
        <v>0</v>
      </c>
      <c r="N158" s="31">
        <v>3</v>
      </c>
    </row>
    <row r="159" spans="1:14" x14ac:dyDescent="0.2">
      <c r="A159" s="18" t="s">
        <v>114</v>
      </c>
      <c r="B159" s="30">
        <f t="shared" si="19"/>
        <v>112</v>
      </c>
      <c r="C159" s="33">
        <f t="shared" ref="C159:J159" si="20">SUM(C152:C158)</f>
        <v>77</v>
      </c>
      <c r="D159" s="33">
        <f t="shared" si="20"/>
        <v>35</v>
      </c>
      <c r="E159" s="33">
        <f t="shared" si="20"/>
        <v>91</v>
      </c>
      <c r="F159" s="6">
        <f t="shared" si="20"/>
        <v>81</v>
      </c>
      <c r="G159" s="6">
        <f t="shared" si="20"/>
        <v>0</v>
      </c>
      <c r="H159" s="3">
        <f t="shared" si="20"/>
        <v>337</v>
      </c>
      <c r="I159" s="6">
        <f t="shared" si="20"/>
        <v>420</v>
      </c>
      <c r="J159" s="33">
        <f t="shared" si="20"/>
        <v>2</v>
      </c>
      <c r="K159" s="10"/>
      <c r="L159" s="33">
        <f>SUM(L152:L158)</f>
        <v>75</v>
      </c>
      <c r="M159" s="33">
        <f>SUM(M152:M158)</f>
        <v>0</v>
      </c>
      <c r="N159" s="33">
        <f>SUM(N152:N158)</f>
        <v>40</v>
      </c>
    </row>
    <row r="160" spans="1:14" x14ac:dyDescent="0.2">
      <c r="A160" s="19"/>
      <c r="B160" s="19"/>
      <c r="C160" s="34"/>
      <c r="D160" s="34"/>
      <c r="E160" s="34"/>
      <c r="F160" s="8"/>
      <c r="G160" s="8"/>
      <c r="H160" s="4"/>
      <c r="I160" s="8"/>
      <c r="J160" s="34"/>
      <c r="K160" s="12"/>
      <c r="L160" s="34"/>
      <c r="M160" s="34"/>
      <c r="N160" s="34"/>
    </row>
    <row r="161" spans="1:14" ht="15.75" x14ac:dyDescent="0.25">
      <c r="A161" s="16" t="s">
        <v>97</v>
      </c>
      <c r="B161" s="16"/>
    </row>
    <row r="162" spans="1:14" s="13" customFormat="1" x14ac:dyDescent="0.2">
      <c r="A162" s="15" t="s">
        <v>1</v>
      </c>
      <c r="B162" s="15" t="s">
        <v>117</v>
      </c>
      <c r="C162" s="28" t="s">
        <v>2</v>
      </c>
      <c r="D162" s="28" t="s">
        <v>3</v>
      </c>
      <c r="E162" s="28" t="s">
        <v>4</v>
      </c>
      <c r="F162" s="14" t="s">
        <v>5</v>
      </c>
      <c r="G162" s="14" t="s">
        <v>6</v>
      </c>
      <c r="H162" s="14" t="s">
        <v>7</v>
      </c>
      <c r="I162" s="14" t="s">
        <v>8</v>
      </c>
      <c r="J162" s="28" t="s">
        <v>9</v>
      </c>
      <c r="K162" s="14" t="s">
        <v>10</v>
      </c>
      <c r="L162" s="28" t="s">
        <v>11</v>
      </c>
      <c r="M162" s="28" t="s">
        <v>12</v>
      </c>
      <c r="N162" s="28" t="s">
        <v>13</v>
      </c>
    </row>
    <row r="163" spans="1:14" x14ac:dyDescent="0.2">
      <c r="A163" s="17" t="s">
        <v>35</v>
      </c>
      <c r="B163" s="29">
        <f t="shared" ref="B163:B182" si="21">SUM(C163:D163)</f>
        <v>0</v>
      </c>
      <c r="C163" s="31">
        <v>0</v>
      </c>
      <c r="D163" s="31">
        <v>0</v>
      </c>
      <c r="E163" s="31">
        <v>0</v>
      </c>
      <c r="F163" s="5">
        <v>0</v>
      </c>
      <c r="G163" s="5">
        <v>0</v>
      </c>
      <c r="H163" s="2">
        <v>2</v>
      </c>
      <c r="I163" s="5">
        <v>2</v>
      </c>
      <c r="J163" s="31">
        <v>0</v>
      </c>
      <c r="K163" s="9">
        <v>0</v>
      </c>
      <c r="L163" s="31">
        <v>0</v>
      </c>
      <c r="M163" s="31">
        <v>0</v>
      </c>
      <c r="N163" s="31">
        <v>5</v>
      </c>
    </row>
    <row r="164" spans="1:14" x14ac:dyDescent="0.2">
      <c r="A164" s="17" t="s">
        <v>36</v>
      </c>
      <c r="B164" s="29">
        <f t="shared" si="21"/>
        <v>2</v>
      </c>
      <c r="C164" s="31">
        <v>1</v>
      </c>
      <c r="D164" s="31">
        <v>1</v>
      </c>
      <c r="E164" s="31">
        <v>0</v>
      </c>
      <c r="F164" s="5">
        <v>1</v>
      </c>
      <c r="G164" s="5">
        <v>0</v>
      </c>
      <c r="H164" s="2">
        <v>1</v>
      </c>
      <c r="I164" s="5">
        <v>2</v>
      </c>
      <c r="J164" s="31">
        <v>0</v>
      </c>
      <c r="K164" s="9">
        <v>175</v>
      </c>
      <c r="L164" s="31">
        <v>1</v>
      </c>
      <c r="M164" s="31">
        <v>0</v>
      </c>
      <c r="N164" s="31">
        <v>2</v>
      </c>
    </row>
    <row r="165" spans="1:14" x14ac:dyDescent="0.2">
      <c r="A165" s="17" t="s">
        <v>38</v>
      </c>
      <c r="B165" s="29">
        <f t="shared" si="21"/>
        <v>0</v>
      </c>
      <c r="C165" s="31">
        <v>0</v>
      </c>
      <c r="D165" s="31">
        <v>0</v>
      </c>
      <c r="E165" s="31">
        <v>0</v>
      </c>
      <c r="F165" s="5">
        <v>0</v>
      </c>
      <c r="G165" s="5">
        <v>0</v>
      </c>
      <c r="H165" s="2">
        <v>2</v>
      </c>
      <c r="I165" s="5">
        <v>2</v>
      </c>
      <c r="J165" s="31">
        <v>0</v>
      </c>
      <c r="K165" s="9">
        <v>0</v>
      </c>
      <c r="L165" s="31">
        <v>0</v>
      </c>
      <c r="M165" s="31">
        <v>0</v>
      </c>
      <c r="N165" s="31">
        <v>1</v>
      </c>
    </row>
    <row r="166" spans="1:14" x14ac:dyDescent="0.2">
      <c r="A166" s="17" t="s">
        <v>39</v>
      </c>
      <c r="B166" s="29">
        <f t="shared" si="21"/>
        <v>0</v>
      </c>
      <c r="C166" s="31">
        <v>0</v>
      </c>
      <c r="D166" s="31">
        <v>0</v>
      </c>
      <c r="E166" s="31">
        <v>0</v>
      </c>
      <c r="F166" s="5">
        <v>0</v>
      </c>
      <c r="G166" s="5">
        <v>0</v>
      </c>
      <c r="H166" s="2">
        <v>2</v>
      </c>
      <c r="I166" s="5">
        <v>2</v>
      </c>
      <c r="J166" s="31">
        <v>0</v>
      </c>
      <c r="K166" s="9">
        <v>0</v>
      </c>
      <c r="L166" s="31">
        <v>0</v>
      </c>
      <c r="M166" s="31">
        <v>0</v>
      </c>
      <c r="N166" s="31">
        <v>1</v>
      </c>
    </row>
    <row r="167" spans="1:14" x14ac:dyDescent="0.2">
      <c r="A167" s="17" t="s">
        <v>43</v>
      </c>
      <c r="B167" s="29">
        <f t="shared" si="21"/>
        <v>1</v>
      </c>
      <c r="C167" s="31">
        <v>0</v>
      </c>
      <c r="D167" s="31">
        <v>1</v>
      </c>
      <c r="E167" s="31">
        <v>0</v>
      </c>
      <c r="F167" s="5">
        <v>0</v>
      </c>
      <c r="G167" s="5">
        <v>0</v>
      </c>
      <c r="H167" s="2">
        <v>2</v>
      </c>
      <c r="I167" s="5">
        <v>2</v>
      </c>
      <c r="J167" s="31">
        <v>0</v>
      </c>
      <c r="K167" s="9">
        <v>0</v>
      </c>
      <c r="L167" s="31">
        <v>0</v>
      </c>
      <c r="M167" s="31">
        <v>0</v>
      </c>
      <c r="N167" s="31">
        <v>4</v>
      </c>
    </row>
    <row r="168" spans="1:14" x14ac:dyDescent="0.2">
      <c r="A168" s="17" t="s">
        <v>44</v>
      </c>
      <c r="B168" s="29">
        <f t="shared" si="21"/>
        <v>0</v>
      </c>
      <c r="C168" s="31">
        <v>0</v>
      </c>
      <c r="D168" s="31">
        <v>0</v>
      </c>
      <c r="E168" s="31">
        <v>1</v>
      </c>
      <c r="F168" s="5">
        <v>0</v>
      </c>
      <c r="G168" s="5">
        <v>0</v>
      </c>
      <c r="H168" s="2">
        <v>2</v>
      </c>
      <c r="I168" s="5">
        <v>2</v>
      </c>
      <c r="J168" s="31">
        <v>0</v>
      </c>
      <c r="K168" s="9">
        <v>0</v>
      </c>
      <c r="L168" s="31">
        <v>0</v>
      </c>
      <c r="M168" s="31">
        <v>0</v>
      </c>
      <c r="N168" s="31">
        <v>0</v>
      </c>
    </row>
    <row r="169" spans="1:14" x14ac:dyDescent="0.2">
      <c r="A169" s="17" t="s">
        <v>45</v>
      </c>
      <c r="B169" s="29">
        <f t="shared" si="21"/>
        <v>0</v>
      </c>
      <c r="C169" s="31">
        <v>0</v>
      </c>
      <c r="D169" s="31">
        <v>0</v>
      </c>
      <c r="E169" s="31">
        <v>1</v>
      </c>
      <c r="F169" s="5">
        <v>0</v>
      </c>
      <c r="G169" s="5">
        <v>0</v>
      </c>
      <c r="H169" s="2">
        <v>2</v>
      </c>
      <c r="I169" s="5">
        <v>2</v>
      </c>
      <c r="J169" s="31">
        <v>0</v>
      </c>
      <c r="K169" s="9">
        <v>0</v>
      </c>
      <c r="L169" s="31">
        <v>0</v>
      </c>
      <c r="M169" s="31">
        <v>0</v>
      </c>
      <c r="N169" s="31">
        <v>1</v>
      </c>
    </row>
    <row r="170" spans="1:14" x14ac:dyDescent="0.2">
      <c r="A170" s="17" t="s">
        <v>22</v>
      </c>
      <c r="B170" s="29">
        <f t="shared" si="21"/>
        <v>0</v>
      </c>
      <c r="C170" s="31">
        <v>0</v>
      </c>
      <c r="D170" s="31">
        <v>0</v>
      </c>
      <c r="E170" s="31">
        <v>0</v>
      </c>
      <c r="F170" s="5">
        <v>0</v>
      </c>
      <c r="G170" s="5">
        <v>0</v>
      </c>
      <c r="H170" s="2">
        <v>1</v>
      </c>
      <c r="I170" s="5">
        <v>1</v>
      </c>
      <c r="J170" s="31">
        <v>0</v>
      </c>
      <c r="K170" s="9">
        <v>0</v>
      </c>
      <c r="L170" s="31">
        <v>0</v>
      </c>
      <c r="M170" s="31">
        <v>0</v>
      </c>
      <c r="N170" s="31">
        <v>0</v>
      </c>
    </row>
    <row r="171" spans="1:14" x14ac:dyDescent="0.2">
      <c r="A171" s="17" t="s">
        <v>25</v>
      </c>
      <c r="B171" s="29">
        <f t="shared" si="21"/>
        <v>0</v>
      </c>
      <c r="C171" s="31">
        <v>0</v>
      </c>
      <c r="D171" s="31">
        <v>0</v>
      </c>
      <c r="E171" s="31">
        <v>0</v>
      </c>
      <c r="F171" s="5">
        <v>0</v>
      </c>
      <c r="G171" s="5">
        <v>0</v>
      </c>
      <c r="H171" s="2">
        <v>1</v>
      </c>
      <c r="I171" s="5">
        <v>1</v>
      </c>
      <c r="J171" s="31">
        <v>0</v>
      </c>
      <c r="K171" s="9">
        <v>0</v>
      </c>
      <c r="L171" s="31">
        <v>0</v>
      </c>
      <c r="M171" s="31">
        <v>0</v>
      </c>
      <c r="N171" s="31">
        <v>0</v>
      </c>
    </row>
    <row r="172" spans="1:14" x14ac:dyDescent="0.2">
      <c r="A172" s="17" t="s">
        <v>62</v>
      </c>
      <c r="B172" s="29">
        <f t="shared" si="21"/>
        <v>0</v>
      </c>
      <c r="C172" s="31">
        <v>0</v>
      </c>
      <c r="D172" s="31">
        <v>0</v>
      </c>
      <c r="E172" s="31">
        <v>0</v>
      </c>
      <c r="F172" s="5">
        <v>0</v>
      </c>
      <c r="G172" s="5">
        <v>0</v>
      </c>
      <c r="H172" s="2">
        <v>2</v>
      </c>
      <c r="I172" s="5">
        <v>2</v>
      </c>
      <c r="J172" s="31">
        <v>0</v>
      </c>
      <c r="K172" s="9">
        <v>0</v>
      </c>
      <c r="L172" s="31">
        <v>0</v>
      </c>
      <c r="M172" s="31">
        <v>0</v>
      </c>
      <c r="N172" s="31">
        <v>4</v>
      </c>
    </row>
    <row r="173" spans="1:14" x14ac:dyDescent="0.2">
      <c r="A173" s="17" t="s">
        <v>63</v>
      </c>
      <c r="B173" s="29">
        <f t="shared" si="21"/>
        <v>2</v>
      </c>
      <c r="C173" s="31">
        <v>0</v>
      </c>
      <c r="D173" s="31">
        <v>2</v>
      </c>
      <c r="E173" s="31">
        <v>1</v>
      </c>
      <c r="F173" s="5">
        <v>0</v>
      </c>
      <c r="G173" s="5">
        <v>0</v>
      </c>
      <c r="H173" s="2">
        <v>2</v>
      </c>
      <c r="I173" s="5">
        <v>2</v>
      </c>
      <c r="J173" s="31">
        <v>0</v>
      </c>
      <c r="K173" s="9">
        <v>0</v>
      </c>
      <c r="L173" s="31">
        <v>0</v>
      </c>
      <c r="M173" s="31">
        <v>0</v>
      </c>
      <c r="N173" s="31">
        <v>1</v>
      </c>
    </row>
    <row r="174" spans="1:14" x14ac:dyDescent="0.2">
      <c r="A174" s="17" t="s">
        <v>47</v>
      </c>
      <c r="B174" s="29">
        <f t="shared" si="21"/>
        <v>0</v>
      </c>
      <c r="C174" s="31">
        <v>0</v>
      </c>
      <c r="D174" s="31">
        <v>0</v>
      </c>
      <c r="E174" s="31">
        <v>0</v>
      </c>
      <c r="F174" s="5">
        <v>0</v>
      </c>
      <c r="G174" s="5">
        <v>0</v>
      </c>
      <c r="H174" s="2">
        <v>2</v>
      </c>
      <c r="I174" s="5">
        <v>2</v>
      </c>
      <c r="J174" s="31">
        <v>0</v>
      </c>
      <c r="K174" s="9">
        <v>0</v>
      </c>
      <c r="L174" s="31">
        <v>0</v>
      </c>
      <c r="M174" s="31">
        <v>0</v>
      </c>
      <c r="N174" s="31">
        <v>0</v>
      </c>
    </row>
    <row r="175" spans="1:14" x14ac:dyDescent="0.2">
      <c r="A175" s="17" t="s">
        <v>48</v>
      </c>
      <c r="B175" s="29">
        <f t="shared" si="21"/>
        <v>0</v>
      </c>
      <c r="C175" s="31">
        <v>0</v>
      </c>
      <c r="D175" s="31">
        <v>0</v>
      </c>
      <c r="E175" s="31">
        <v>2</v>
      </c>
      <c r="F175" s="5">
        <v>0</v>
      </c>
      <c r="G175" s="5">
        <v>0</v>
      </c>
      <c r="H175" s="2">
        <v>1</v>
      </c>
      <c r="I175" s="5">
        <v>1</v>
      </c>
      <c r="J175" s="31">
        <v>0</v>
      </c>
      <c r="K175" s="9">
        <v>0</v>
      </c>
      <c r="L175" s="31">
        <v>0</v>
      </c>
      <c r="M175" s="31">
        <v>0</v>
      </c>
      <c r="N175" s="31">
        <v>1</v>
      </c>
    </row>
    <row r="176" spans="1:14" x14ac:dyDescent="0.2">
      <c r="A176" s="17" t="s">
        <v>49</v>
      </c>
      <c r="B176" s="29">
        <f t="shared" si="21"/>
        <v>0</v>
      </c>
      <c r="C176" s="31">
        <v>0</v>
      </c>
      <c r="D176" s="31">
        <v>0</v>
      </c>
      <c r="E176" s="31">
        <v>0</v>
      </c>
      <c r="F176" s="5">
        <v>0</v>
      </c>
      <c r="G176" s="5">
        <v>0</v>
      </c>
      <c r="H176" s="2">
        <v>1</v>
      </c>
      <c r="I176" s="5">
        <v>1</v>
      </c>
      <c r="J176" s="31">
        <v>0</v>
      </c>
      <c r="K176" s="9">
        <v>0</v>
      </c>
      <c r="L176" s="31">
        <v>0</v>
      </c>
      <c r="M176" s="31">
        <v>0</v>
      </c>
      <c r="N176" s="31">
        <v>0</v>
      </c>
    </row>
    <row r="177" spans="1:14" x14ac:dyDescent="0.2">
      <c r="A177" s="17" t="s">
        <v>50</v>
      </c>
      <c r="B177" s="29">
        <f t="shared" si="21"/>
        <v>0</v>
      </c>
      <c r="C177" s="31">
        <v>0</v>
      </c>
      <c r="D177" s="31">
        <v>0</v>
      </c>
      <c r="E177" s="31">
        <v>0</v>
      </c>
      <c r="F177" s="5">
        <v>0</v>
      </c>
      <c r="G177" s="5">
        <v>0</v>
      </c>
      <c r="H177" s="2">
        <v>1</v>
      </c>
      <c r="I177" s="5">
        <v>1</v>
      </c>
      <c r="J177" s="31">
        <v>0</v>
      </c>
      <c r="K177" s="9">
        <v>0</v>
      </c>
      <c r="L177" s="31">
        <v>0</v>
      </c>
      <c r="M177" s="31">
        <v>0</v>
      </c>
      <c r="N177" s="31">
        <v>1</v>
      </c>
    </row>
    <row r="178" spans="1:14" x14ac:dyDescent="0.2">
      <c r="A178" s="17" t="s">
        <v>65</v>
      </c>
      <c r="B178" s="29">
        <f t="shared" si="21"/>
        <v>1</v>
      </c>
      <c r="C178" s="31">
        <v>0</v>
      </c>
      <c r="D178" s="31">
        <v>1</v>
      </c>
      <c r="E178" s="31">
        <v>0</v>
      </c>
      <c r="F178" s="5">
        <v>0</v>
      </c>
      <c r="G178" s="5">
        <v>0</v>
      </c>
      <c r="H178" s="2">
        <v>1</v>
      </c>
      <c r="I178" s="5">
        <v>1</v>
      </c>
      <c r="J178" s="31">
        <v>0</v>
      </c>
      <c r="K178" s="9">
        <v>0</v>
      </c>
      <c r="L178" s="31">
        <v>0</v>
      </c>
      <c r="M178" s="31">
        <v>0</v>
      </c>
      <c r="N178" s="31">
        <v>3</v>
      </c>
    </row>
    <row r="179" spans="1:14" x14ac:dyDescent="0.2">
      <c r="A179" s="17" t="s">
        <v>66</v>
      </c>
      <c r="B179" s="29">
        <f t="shared" si="21"/>
        <v>0</v>
      </c>
      <c r="C179" s="31">
        <v>0</v>
      </c>
      <c r="D179" s="31">
        <v>0</v>
      </c>
      <c r="E179" s="31">
        <v>0</v>
      </c>
      <c r="F179" s="5">
        <v>0</v>
      </c>
      <c r="G179" s="5">
        <v>0</v>
      </c>
      <c r="H179" s="2">
        <v>1</v>
      </c>
      <c r="I179" s="5">
        <v>1</v>
      </c>
      <c r="J179" s="31">
        <v>0</v>
      </c>
      <c r="K179" s="9">
        <v>0</v>
      </c>
      <c r="L179" s="31">
        <v>0</v>
      </c>
      <c r="M179" s="31">
        <v>0</v>
      </c>
      <c r="N179" s="31">
        <v>1</v>
      </c>
    </row>
    <row r="180" spans="1:14" x14ac:dyDescent="0.2">
      <c r="A180" s="17" t="s">
        <v>67</v>
      </c>
      <c r="B180" s="29">
        <f t="shared" si="21"/>
        <v>1</v>
      </c>
      <c r="C180" s="31">
        <v>0</v>
      </c>
      <c r="D180" s="31">
        <v>1</v>
      </c>
      <c r="E180" s="31">
        <v>1</v>
      </c>
      <c r="F180" s="5">
        <v>0</v>
      </c>
      <c r="G180" s="5">
        <v>0</v>
      </c>
      <c r="H180" s="2">
        <v>1</v>
      </c>
      <c r="I180" s="5">
        <v>1</v>
      </c>
      <c r="J180" s="31">
        <v>0</v>
      </c>
      <c r="K180" s="9">
        <v>0</v>
      </c>
      <c r="L180" s="31">
        <v>0</v>
      </c>
      <c r="M180" s="31">
        <v>0</v>
      </c>
      <c r="N180" s="31">
        <v>1</v>
      </c>
    </row>
    <row r="181" spans="1:14" x14ac:dyDescent="0.2">
      <c r="A181" s="17" t="s">
        <v>54</v>
      </c>
      <c r="B181" s="29">
        <f t="shared" si="21"/>
        <v>2</v>
      </c>
      <c r="C181" s="31">
        <v>0</v>
      </c>
      <c r="D181" s="31">
        <v>2</v>
      </c>
      <c r="E181" s="31">
        <v>2</v>
      </c>
      <c r="F181" s="5">
        <v>0</v>
      </c>
      <c r="G181" s="5">
        <v>0</v>
      </c>
      <c r="H181" s="2">
        <v>2</v>
      </c>
      <c r="I181" s="5">
        <v>2</v>
      </c>
      <c r="J181" s="31">
        <v>0</v>
      </c>
      <c r="K181" s="9">
        <v>0</v>
      </c>
      <c r="L181" s="31">
        <v>0</v>
      </c>
      <c r="M181" s="31">
        <v>0</v>
      </c>
      <c r="N181" s="31">
        <v>3</v>
      </c>
    </row>
    <row r="182" spans="1:14" x14ac:dyDescent="0.2">
      <c r="A182" s="18" t="s">
        <v>114</v>
      </c>
      <c r="B182" s="30">
        <f t="shared" si="21"/>
        <v>9</v>
      </c>
      <c r="C182" s="33">
        <f t="shared" ref="C182:J182" si="22">SUM(C163:C181)</f>
        <v>1</v>
      </c>
      <c r="D182" s="33">
        <f t="shared" si="22"/>
        <v>8</v>
      </c>
      <c r="E182" s="33">
        <f t="shared" si="22"/>
        <v>8</v>
      </c>
      <c r="F182" s="6">
        <f t="shared" si="22"/>
        <v>1</v>
      </c>
      <c r="G182" s="6">
        <f t="shared" si="22"/>
        <v>0</v>
      </c>
      <c r="H182" s="3">
        <f t="shared" si="22"/>
        <v>29</v>
      </c>
      <c r="I182" s="6">
        <f t="shared" si="22"/>
        <v>30</v>
      </c>
      <c r="J182" s="33">
        <f t="shared" si="22"/>
        <v>0</v>
      </c>
      <c r="K182" s="10"/>
      <c r="L182" s="33">
        <f>SUM(L163:L181)</f>
        <v>1</v>
      </c>
      <c r="M182" s="33">
        <f>SUM(M163:M181)</f>
        <v>0</v>
      </c>
      <c r="N182" s="33">
        <f>SUM(N163:N181)</f>
        <v>29</v>
      </c>
    </row>
    <row r="183" spans="1:14" ht="15.75" x14ac:dyDescent="0.25">
      <c r="A183" s="16" t="s">
        <v>111</v>
      </c>
      <c r="B183" s="16"/>
    </row>
    <row r="184" spans="1:14" s="13" customFormat="1" x14ac:dyDescent="0.2">
      <c r="A184" s="15" t="s">
        <v>1</v>
      </c>
      <c r="B184" s="15" t="s">
        <v>117</v>
      </c>
      <c r="C184" s="28" t="s">
        <v>2</v>
      </c>
      <c r="D184" s="28" t="s">
        <v>3</v>
      </c>
      <c r="E184" s="28" t="s">
        <v>4</v>
      </c>
      <c r="F184" s="14" t="s">
        <v>5</v>
      </c>
      <c r="G184" s="14" t="s">
        <v>6</v>
      </c>
      <c r="H184" s="14" t="s">
        <v>7</v>
      </c>
      <c r="I184" s="14" t="s">
        <v>8</v>
      </c>
      <c r="J184" s="28" t="s">
        <v>9</v>
      </c>
      <c r="K184" s="14" t="s">
        <v>10</v>
      </c>
      <c r="L184" s="28" t="s">
        <v>11</v>
      </c>
      <c r="M184" s="28" t="s">
        <v>12</v>
      </c>
      <c r="N184" s="28" t="s">
        <v>13</v>
      </c>
    </row>
    <row r="185" spans="1:14" x14ac:dyDescent="0.2">
      <c r="A185" s="17" t="s">
        <v>60</v>
      </c>
      <c r="B185" s="29">
        <f t="shared" ref="B185:B188" si="23">SUM(C185:D185)</f>
        <v>13</v>
      </c>
      <c r="C185" s="31">
        <v>10</v>
      </c>
      <c r="D185" s="31">
        <v>3</v>
      </c>
      <c r="E185" s="31">
        <v>47</v>
      </c>
      <c r="F185" s="5">
        <v>13</v>
      </c>
      <c r="G185" s="5">
        <v>0</v>
      </c>
      <c r="H185" s="2">
        <v>2</v>
      </c>
      <c r="I185" s="5">
        <v>15</v>
      </c>
      <c r="J185" s="31">
        <v>0</v>
      </c>
      <c r="K185" s="9">
        <v>170</v>
      </c>
      <c r="L185" s="31">
        <v>10</v>
      </c>
      <c r="M185" s="31">
        <v>0</v>
      </c>
      <c r="N185" s="31">
        <v>9</v>
      </c>
    </row>
    <row r="186" spans="1:14" x14ac:dyDescent="0.2">
      <c r="A186" s="17" t="s">
        <v>26</v>
      </c>
      <c r="B186" s="29">
        <f t="shared" si="23"/>
        <v>32</v>
      </c>
      <c r="C186" s="31">
        <v>19</v>
      </c>
      <c r="D186" s="31">
        <v>13</v>
      </c>
      <c r="E186" s="31">
        <v>21</v>
      </c>
      <c r="F186" s="5">
        <v>20</v>
      </c>
      <c r="G186" s="5">
        <v>1</v>
      </c>
      <c r="H186" s="2">
        <v>0</v>
      </c>
      <c r="I186" s="5">
        <v>20</v>
      </c>
      <c r="J186" s="31">
        <v>0</v>
      </c>
      <c r="K186" s="9">
        <v>135</v>
      </c>
      <c r="L186" s="31">
        <v>18</v>
      </c>
      <c r="M186" s="31">
        <v>0</v>
      </c>
      <c r="N186" s="31">
        <v>18</v>
      </c>
    </row>
    <row r="187" spans="1:14" x14ac:dyDescent="0.2">
      <c r="A187" s="17" t="s">
        <v>15</v>
      </c>
      <c r="B187" s="29">
        <f t="shared" si="23"/>
        <v>27</v>
      </c>
      <c r="C187" s="31">
        <v>26</v>
      </c>
      <c r="D187" s="31">
        <v>1</v>
      </c>
      <c r="E187" s="31">
        <v>55</v>
      </c>
      <c r="F187" s="5">
        <v>25</v>
      </c>
      <c r="G187" s="5">
        <v>3</v>
      </c>
      <c r="H187" s="2">
        <v>0</v>
      </c>
      <c r="I187" s="5">
        <v>25</v>
      </c>
      <c r="J187" s="31">
        <v>0</v>
      </c>
      <c r="K187" s="9">
        <v>195</v>
      </c>
      <c r="L187" s="31">
        <v>23</v>
      </c>
      <c r="M187" s="31">
        <v>0</v>
      </c>
      <c r="N187" s="31">
        <v>9</v>
      </c>
    </row>
    <row r="188" spans="1:14" x14ac:dyDescent="0.2">
      <c r="A188" s="18" t="s">
        <v>114</v>
      </c>
      <c r="B188" s="30">
        <f t="shared" si="23"/>
        <v>72</v>
      </c>
      <c r="C188" s="33">
        <f t="shared" ref="C188:J188" si="24">SUM(C185:C187)</f>
        <v>55</v>
      </c>
      <c r="D188" s="33">
        <f t="shared" si="24"/>
        <v>17</v>
      </c>
      <c r="E188" s="33">
        <f t="shared" si="24"/>
        <v>123</v>
      </c>
      <c r="F188" s="6">
        <f t="shared" si="24"/>
        <v>58</v>
      </c>
      <c r="G188" s="6">
        <f t="shared" si="24"/>
        <v>4</v>
      </c>
      <c r="H188" s="3">
        <f t="shared" si="24"/>
        <v>2</v>
      </c>
      <c r="I188" s="6">
        <f t="shared" si="24"/>
        <v>60</v>
      </c>
      <c r="J188" s="33">
        <f t="shared" si="24"/>
        <v>0</v>
      </c>
      <c r="K188" s="10"/>
      <c r="L188" s="33">
        <f>SUM(L185:L187)</f>
        <v>51</v>
      </c>
      <c r="M188" s="33">
        <f>SUM(M185:M187)</f>
        <v>0</v>
      </c>
      <c r="N188" s="33">
        <f>SUM(N185:N187)</f>
        <v>36</v>
      </c>
    </row>
    <row r="190" spans="1:14" ht="15.75" x14ac:dyDescent="0.25">
      <c r="A190" s="16" t="s">
        <v>110</v>
      </c>
      <c r="B190" s="16"/>
    </row>
    <row r="191" spans="1:14" s="13" customFormat="1" x14ac:dyDescent="0.2">
      <c r="A191" s="15" t="s">
        <v>1</v>
      </c>
      <c r="B191" s="15" t="s">
        <v>117</v>
      </c>
      <c r="C191" s="28" t="s">
        <v>2</v>
      </c>
      <c r="D191" s="28" t="s">
        <v>3</v>
      </c>
      <c r="E191" s="28" t="s">
        <v>4</v>
      </c>
      <c r="F191" s="14" t="s">
        <v>5</v>
      </c>
      <c r="G191" s="14" t="s">
        <v>6</v>
      </c>
      <c r="H191" s="14" t="s">
        <v>7</v>
      </c>
      <c r="I191" s="14" t="s">
        <v>8</v>
      </c>
      <c r="J191" s="28" t="s">
        <v>9</v>
      </c>
      <c r="K191" s="14" t="s">
        <v>10</v>
      </c>
      <c r="L191" s="28" t="s">
        <v>11</v>
      </c>
      <c r="M191" s="28" t="s">
        <v>12</v>
      </c>
      <c r="N191" s="28" t="s">
        <v>13</v>
      </c>
    </row>
    <row r="192" spans="1:14" x14ac:dyDescent="0.2">
      <c r="A192" s="17" t="s">
        <v>60</v>
      </c>
      <c r="B192" s="29">
        <f t="shared" ref="B192:B196" si="25">SUM(C192:D192)</f>
        <v>49</v>
      </c>
      <c r="C192" s="31">
        <v>45</v>
      </c>
      <c r="D192" s="31">
        <v>4</v>
      </c>
      <c r="E192" s="31">
        <v>72</v>
      </c>
      <c r="F192" s="5">
        <v>36</v>
      </c>
      <c r="G192" s="5">
        <v>12</v>
      </c>
      <c r="H192" s="2">
        <v>0</v>
      </c>
      <c r="I192" s="5">
        <v>36</v>
      </c>
      <c r="J192" s="31">
        <v>0</v>
      </c>
      <c r="K192" s="9">
        <v>222.5</v>
      </c>
      <c r="L192" s="31">
        <v>34</v>
      </c>
      <c r="M192" s="31">
        <v>0</v>
      </c>
      <c r="N192" s="31">
        <v>10</v>
      </c>
    </row>
    <row r="193" spans="1:14" x14ac:dyDescent="0.2">
      <c r="A193" s="17" t="s">
        <v>19</v>
      </c>
      <c r="B193" s="29">
        <f t="shared" si="25"/>
        <v>18</v>
      </c>
      <c r="C193" s="31">
        <v>14</v>
      </c>
      <c r="D193" s="31">
        <v>4</v>
      </c>
      <c r="E193" s="31">
        <v>21</v>
      </c>
      <c r="F193" s="5">
        <v>14</v>
      </c>
      <c r="G193" s="5">
        <v>0</v>
      </c>
      <c r="H193" s="2">
        <v>4</v>
      </c>
      <c r="I193" s="5">
        <v>18</v>
      </c>
      <c r="J193" s="31">
        <v>0</v>
      </c>
      <c r="K193" s="9">
        <v>165</v>
      </c>
      <c r="L193" s="31">
        <v>14</v>
      </c>
      <c r="M193" s="31">
        <v>0</v>
      </c>
      <c r="N193" s="31">
        <v>3</v>
      </c>
    </row>
    <row r="194" spans="1:14" x14ac:dyDescent="0.2">
      <c r="A194" s="17" t="s">
        <v>58</v>
      </c>
      <c r="B194" s="29">
        <f t="shared" si="25"/>
        <v>8</v>
      </c>
      <c r="C194" s="31">
        <v>7</v>
      </c>
      <c r="D194" s="31">
        <v>1</v>
      </c>
      <c r="E194" s="31">
        <v>12</v>
      </c>
      <c r="F194" s="5">
        <v>8</v>
      </c>
      <c r="G194" s="5">
        <v>0</v>
      </c>
      <c r="H194" s="2">
        <v>10</v>
      </c>
      <c r="I194" s="5">
        <v>18</v>
      </c>
      <c r="J194" s="31">
        <v>0</v>
      </c>
      <c r="K194" s="9">
        <v>135</v>
      </c>
      <c r="L194" s="31">
        <v>7</v>
      </c>
      <c r="M194" s="31">
        <v>0</v>
      </c>
      <c r="N194" s="31">
        <v>4</v>
      </c>
    </row>
    <row r="195" spans="1:14" x14ac:dyDescent="0.2">
      <c r="A195" s="17" t="s">
        <v>15</v>
      </c>
      <c r="B195" s="29">
        <f t="shared" si="25"/>
        <v>40</v>
      </c>
      <c r="C195" s="31">
        <v>38</v>
      </c>
      <c r="D195" s="31">
        <v>2</v>
      </c>
      <c r="E195" s="31">
        <v>98</v>
      </c>
      <c r="F195" s="5">
        <v>36</v>
      </c>
      <c r="G195" s="5">
        <v>7</v>
      </c>
      <c r="H195" s="2">
        <v>0</v>
      </c>
      <c r="I195" s="5">
        <v>36</v>
      </c>
      <c r="J195" s="31">
        <v>0</v>
      </c>
      <c r="K195" s="9">
        <v>215</v>
      </c>
      <c r="L195" s="31">
        <v>34</v>
      </c>
      <c r="M195" s="31">
        <v>0</v>
      </c>
      <c r="N195" s="31">
        <v>12</v>
      </c>
    </row>
    <row r="196" spans="1:14" ht="13.5" customHeight="1" x14ac:dyDescent="0.2">
      <c r="A196" s="18" t="s">
        <v>114</v>
      </c>
      <c r="B196" s="30">
        <f t="shared" si="25"/>
        <v>115</v>
      </c>
      <c r="C196" s="33">
        <f t="shared" ref="C196:J196" si="26">SUM(C192:C195)</f>
        <v>104</v>
      </c>
      <c r="D196" s="33">
        <f t="shared" si="26"/>
        <v>11</v>
      </c>
      <c r="E196" s="33">
        <f t="shared" si="26"/>
        <v>203</v>
      </c>
      <c r="F196" s="6">
        <f t="shared" si="26"/>
        <v>94</v>
      </c>
      <c r="G196" s="6">
        <f t="shared" si="26"/>
        <v>19</v>
      </c>
      <c r="H196" s="3">
        <f t="shared" si="26"/>
        <v>14</v>
      </c>
      <c r="I196" s="6">
        <f t="shared" si="26"/>
        <v>108</v>
      </c>
      <c r="J196" s="33">
        <f t="shared" si="26"/>
        <v>0</v>
      </c>
      <c r="K196" s="10"/>
      <c r="L196" s="33">
        <f>SUM(L192:L195)</f>
        <v>89</v>
      </c>
      <c r="M196" s="33">
        <f>SUM(M192:M195)</f>
        <v>0</v>
      </c>
      <c r="N196" s="33">
        <f>SUM(N192:N195)</f>
        <v>29</v>
      </c>
    </row>
    <row r="197" spans="1:14" ht="13.5" customHeight="1" x14ac:dyDescent="0.2">
      <c r="A197" s="19"/>
      <c r="B197" s="19"/>
      <c r="C197" s="34"/>
      <c r="D197" s="34"/>
      <c r="E197" s="34"/>
      <c r="F197" s="8"/>
      <c r="G197" s="8"/>
      <c r="H197" s="4"/>
      <c r="I197" s="8"/>
      <c r="J197" s="34"/>
      <c r="K197" s="12"/>
      <c r="L197" s="34"/>
      <c r="M197" s="34"/>
      <c r="N197" s="34"/>
    </row>
    <row r="198" spans="1:14" ht="15.75" x14ac:dyDescent="0.25">
      <c r="A198" s="16" t="s">
        <v>104</v>
      </c>
      <c r="B198" s="16"/>
    </row>
    <row r="199" spans="1:14" s="13" customFormat="1" x14ac:dyDescent="0.2">
      <c r="A199" s="15" t="s">
        <v>1</v>
      </c>
      <c r="B199" s="15" t="s">
        <v>117</v>
      </c>
      <c r="C199" s="28" t="s">
        <v>2</v>
      </c>
      <c r="D199" s="28" t="s">
        <v>3</v>
      </c>
      <c r="E199" s="28" t="s">
        <v>4</v>
      </c>
      <c r="F199" s="14" t="s">
        <v>5</v>
      </c>
      <c r="G199" s="14" t="s">
        <v>6</v>
      </c>
      <c r="H199" s="14" t="s">
        <v>7</v>
      </c>
      <c r="I199" s="14" t="s">
        <v>8</v>
      </c>
      <c r="J199" s="28" t="s">
        <v>9</v>
      </c>
      <c r="K199" s="14" t="s">
        <v>10</v>
      </c>
      <c r="L199" s="28" t="s">
        <v>11</v>
      </c>
      <c r="M199" s="28" t="s">
        <v>12</v>
      </c>
      <c r="N199" s="28" t="s">
        <v>13</v>
      </c>
    </row>
    <row r="200" spans="1:14" x14ac:dyDescent="0.2">
      <c r="A200" s="17" t="s">
        <v>19</v>
      </c>
      <c r="B200" s="29">
        <f t="shared" ref="B200:B204" si="27">SUM(C200:D200)</f>
        <v>23</v>
      </c>
      <c r="C200" s="31">
        <v>16</v>
      </c>
      <c r="D200" s="31">
        <v>7</v>
      </c>
      <c r="E200" s="31">
        <v>16</v>
      </c>
      <c r="F200" s="5">
        <v>16</v>
      </c>
      <c r="G200" s="5">
        <v>0</v>
      </c>
      <c r="H200" s="2">
        <v>9</v>
      </c>
      <c r="I200" s="5">
        <v>25</v>
      </c>
      <c r="J200" s="31">
        <v>0</v>
      </c>
      <c r="K200" s="9">
        <v>165</v>
      </c>
      <c r="L200" s="31">
        <v>16</v>
      </c>
      <c r="M200" s="31">
        <v>0</v>
      </c>
      <c r="N200" s="31">
        <v>8</v>
      </c>
    </row>
    <row r="201" spans="1:14" x14ac:dyDescent="0.2">
      <c r="A201" s="17" t="s">
        <v>56</v>
      </c>
      <c r="B201" s="29">
        <f t="shared" si="27"/>
        <v>6</v>
      </c>
      <c r="C201" s="31">
        <v>4</v>
      </c>
      <c r="D201" s="31">
        <v>2</v>
      </c>
      <c r="E201" s="31">
        <v>17</v>
      </c>
      <c r="F201" s="5">
        <v>5</v>
      </c>
      <c r="G201" s="5">
        <v>0</v>
      </c>
      <c r="H201" s="2">
        <v>11</v>
      </c>
      <c r="I201" s="5">
        <v>16</v>
      </c>
      <c r="J201" s="31">
        <v>0</v>
      </c>
      <c r="K201" s="9">
        <v>180</v>
      </c>
      <c r="L201" s="31">
        <v>4</v>
      </c>
      <c r="M201" s="31">
        <v>0</v>
      </c>
      <c r="N201" s="31">
        <v>4</v>
      </c>
    </row>
    <row r="202" spans="1:14" x14ac:dyDescent="0.2">
      <c r="A202" s="17" t="s">
        <v>57</v>
      </c>
      <c r="B202" s="29">
        <f t="shared" si="27"/>
        <v>8</v>
      </c>
      <c r="C202" s="31">
        <v>5</v>
      </c>
      <c r="D202" s="31">
        <v>3</v>
      </c>
      <c r="E202" s="31">
        <v>11</v>
      </c>
      <c r="F202" s="5">
        <v>5</v>
      </c>
      <c r="G202" s="5">
        <v>0</v>
      </c>
      <c r="H202" s="2">
        <v>11</v>
      </c>
      <c r="I202" s="5">
        <v>16</v>
      </c>
      <c r="J202" s="31">
        <v>0</v>
      </c>
      <c r="K202" s="9">
        <v>200</v>
      </c>
      <c r="L202" s="31">
        <v>5</v>
      </c>
      <c r="M202" s="31">
        <v>0</v>
      </c>
      <c r="N202" s="31">
        <v>7</v>
      </c>
    </row>
    <row r="203" spans="1:14" x14ac:dyDescent="0.2">
      <c r="A203" s="17" t="s">
        <v>79</v>
      </c>
      <c r="B203" s="29">
        <f t="shared" si="27"/>
        <v>25</v>
      </c>
      <c r="C203" s="31">
        <v>20</v>
      </c>
      <c r="D203" s="31">
        <v>5</v>
      </c>
      <c r="E203" s="31">
        <v>41</v>
      </c>
      <c r="F203" s="5">
        <v>23</v>
      </c>
      <c r="G203" s="5">
        <v>0</v>
      </c>
      <c r="H203" s="2">
        <v>3</v>
      </c>
      <c r="I203" s="5">
        <v>26</v>
      </c>
      <c r="J203" s="31">
        <v>0</v>
      </c>
      <c r="K203" s="9">
        <v>187.5</v>
      </c>
      <c r="L203" s="31">
        <v>20</v>
      </c>
      <c r="M203" s="31">
        <v>0</v>
      </c>
      <c r="N203" s="31">
        <v>14</v>
      </c>
    </row>
    <row r="204" spans="1:14" x14ac:dyDescent="0.2">
      <c r="A204" s="18" t="s">
        <v>114</v>
      </c>
      <c r="B204" s="30">
        <f t="shared" si="27"/>
        <v>62</v>
      </c>
      <c r="C204" s="33">
        <f t="shared" ref="C204:J204" si="28">SUM(C200:C203)</f>
        <v>45</v>
      </c>
      <c r="D204" s="33">
        <f t="shared" si="28"/>
        <v>17</v>
      </c>
      <c r="E204" s="33">
        <f t="shared" si="28"/>
        <v>85</v>
      </c>
      <c r="F204" s="6">
        <f t="shared" si="28"/>
        <v>49</v>
      </c>
      <c r="G204" s="6">
        <f t="shared" si="28"/>
        <v>0</v>
      </c>
      <c r="H204" s="3">
        <f t="shared" si="28"/>
        <v>34</v>
      </c>
      <c r="I204" s="6">
        <f t="shared" si="28"/>
        <v>83</v>
      </c>
      <c r="J204" s="33">
        <f t="shared" si="28"/>
        <v>0</v>
      </c>
      <c r="K204" s="10"/>
      <c r="L204" s="33">
        <f>SUM(L200:L203)</f>
        <v>45</v>
      </c>
      <c r="M204" s="33">
        <f>SUM(M200:M203)</f>
        <v>0</v>
      </c>
      <c r="N204" s="33">
        <f>SUM(N200:N203)</f>
        <v>33</v>
      </c>
    </row>
    <row r="206" spans="1:14" ht="15.75" x14ac:dyDescent="0.25">
      <c r="A206" s="16" t="s">
        <v>101</v>
      </c>
      <c r="B206" s="16"/>
    </row>
    <row r="207" spans="1:14" s="13" customFormat="1" x14ac:dyDescent="0.2">
      <c r="A207" s="15" t="s">
        <v>1</v>
      </c>
      <c r="B207" s="15" t="s">
        <v>117</v>
      </c>
      <c r="C207" s="28" t="s">
        <v>2</v>
      </c>
      <c r="D207" s="28" t="s">
        <v>3</v>
      </c>
      <c r="E207" s="28" t="s">
        <v>4</v>
      </c>
      <c r="F207" s="14" t="s">
        <v>5</v>
      </c>
      <c r="G207" s="14" t="s">
        <v>6</v>
      </c>
      <c r="H207" s="14" t="s">
        <v>7</v>
      </c>
      <c r="I207" s="14" t="s">
        <v>8</v>
      </c>
      <c r="J207" s="28" t="s">
        <v>9</v>
      </c>
      <c r="K207" s="14" t="s">
        <v>10</v>
      </c>
      <c r="L207" s="28" t="s">
        <v>11</v>
      </c>
      <c r="M207" s="28" t="s">
        <v>12</v>
      </c>
      <c r="N207" s="28" t="s">
        <v>13</v>
      </c>
    </row>
    <row r="208" spans="1:14" x14ac:dyDescent="0.2">
      <c r="A208" s="17" t="s">
        <v>36</v>
      </c>
      <c r="B208" s="29">
        <f t="shared" ref="B208:B218" si="29">SUM(C208:D208)</f>
        <v>10</v>
      </c>
      <c r="C208" s="31">
        <v>1</v>
      </c>
      <c r="D208" s="31">
        <v>9</v>
      </c>
      <c r="E208" s="31">
        <v>6</v>
      </c>
      <c r="F208" s="5">
        <v>1</v>
      </c>
      <c r="G208" s="5">
        <v>0</v>
      </c>
      <c r="H208" s="2">
        <v>7</v>
      </c>
      <c r="I208" s="5">
        <v>8</v>
      </c>
      <c r="J208" s="31">
        <v>0</v>
      </c>
      <c r="K208" s="9">
        <v>190</v>
      </c>
      <c r="L208" s="31">
        <v>1</v>
      </c>
      <c r="M208" s="31">
        <v>0</v>
      </c>
      <c r="N208" s="31">
        <v>18</v>
      </c>
    </row>
    <row r="209" spans="1:14" x14ac:dyDescent="0.2">
      <c r="A209" s="17" t="s">
        <v>38</v>
      </c>
      <c r="B209" s="29">
        <f t="shared" si="29"/>
        <v>4</v>
      </c>
      <c r="C209" s="31">
        <v>0</v>
      </c>
      <c r="D209" s="31">
        <v>4</v>
      </c>
      <c r="E209" s="31">
        <v>4</v>
      </c>
      <c r="F209" s="5">
        <v>0</v>
      </c>
      <c r="G209" s="5">
        <v>0</v>
      </c>
      <c r="H209" s="2">
        <v>5</v>
      </c>
      <c r="I209" s="5">
        <v>5</v>
      </c>
      <c r="J209" s="31">
        <v>0</v>
      </c>
      <c r="K209" s="9">
        <v>0</v>
      </c>
      <c r="L209" s="31">
        <v>0</v>
      </c>
      <c r="M209" s="31">
        <v>0</v>
      </c>
      <c r="N209" s="31">
        <v>6</v>
      </c>
    </row>
    <row r="210" spans="1:14" x14ac:dyDescent="0.2">
      <c r="A210" s="17" t="s">
        <v>39</v>
      </c>
      <c r="B210" s="29">
        <f t="shared" si="29"/>
        <v>0</v>
      </c>
      <c r="C210" s="31">
        <v>0</v>
      </c>
      <c r="D210" s="31">
        <v>0</v>
      </c>
      <c r="E210" s="31">
        <v>4</v>
      </c>
      <c r="F210" s="5">
        <v>0</v>
      </c>
      <c r="G210" s="5">
        <v>0</v>
      </c>
      <c r="H210" s="2">
        <v>3</v>
      </c>
      <c r="I210" s="5">
        <v>3</v>
      </c>
      <c r="J210" s="31">
        <v>0</v>
      </c>
      <c r="K210" s="9">
        <v>0</v>
      </c>
      <c r="L210" s="31">
        <v>0</v>
      </c>
      <c r="M210" s="31">
        <v>0</v>
      </c>
      <c r="N210" s="31">
        <v>5</v>
      </c>
    </row>
    <row r="211" spans="1:14" x14ac:dyDescent="0.2">
      <c r="A211" s="17" t="s">
        <v>43</v>
      </c>
      <c r="B211" s="29">
        <f t="shared" si="29"/>
        <v>6</v>
      </c>
      <c r="C211" s="31">
        <v>2</v>
      </c>
      <c r="D211" s="31">
        <v>4</v>
      </c>
      <c r="E211" s="31">
        <v>5</v>
      </c>
      <c r="F211" s="5">
        <v>2</v>
      </c>
      <c r="G211" s="5">
        <v>0</v>
      </c>
      <c r="H211" s="2">
        <v>6</v>
      </c>
      <c r="I211" s="5">
        <v>8</v>
      </c>
      <c r="J211" s="31">
        <v>0</v>
      </c>
      <c r="K211" s="9">
        <v>152.5</v>
      </c>
      <c r="L211" s="31">
        <v>2</v>
      </c>
      <c r="M211" s="31">
        <v>0</v>
      </c>
      <c r="N211" s="31">
        <v>16</v>
      </c>
    </row>
    <row r="212" spans="1:14" x14ac:dyDescent="0.2">
      <c r="A212" s="17" t="s">
        <v>45</v>
      </c>
      <c r="B212" s="29">
        <f t="shared" si="29"/>
        <v>3</v>
      </c>
      <c r="C212" s="31">
        <v>1</v>
      </c>
      <c r="D212" s="31">
        <v>2</v>
      </c>
      <c r="E212" s="31">
        <v>2</v>
      </c>
      <c r="F212" s="5">
        <v>1</v>
      </c>
      <c r="G212" s="5">
        <v>0</v>
      </c>
      <c r="H212" s="2">
        <v>7</v>
      </c>
      <c r="I212" s="5">
        <v>8</v>
      </c>
      <c r="J212" s="31">
        <v>0</v>
      </c>
      <c r="K212" s="9">
        <v>215</v>
      </c>
      <c r="L212" s="31">
        <v>1</v>
      </c>
      <c r="M212" s="31">
        <v>0</v>
      </c>
      <c r="N212" s="31">
        <v>16</v>
      </c>
    </row>
    <row r="213" spans="1:14" x14ac:dyDescent="0.2">
      <c r="A213" s="17" t="s">
        <v>24</v>
      </c>
      <c r="B213" s="29">
        <f t="shared" si="29"/>
        <v>3</v>
      </c>
      <c r="C213" s="31">
        <v>1</v>
      </c>
      <c r="D213" s="31">
        <v>2</v>
      </c>
      <c r="E213" s="31">
        <v>4</v>
      </c>
      <c r="F213" s="5">
        <v>2</v>
      </c>
      <c r="G213" s="5">
        <v>0</v>
      </c>
      <c r="H213" s="2">
        <v>6</v>
      </c>
      <c r="I213" s="5">
        <v>8</v>
      </c>
      <c r="J213" s="31">
        <v>0</v>
      </c>
      <c r="K213" s="9">
        <v>147.5</v>
      </c>
      <c r="L213" s="31">
        <v>1</v>
      </c>
      <c r="M213" s="31">
        <v>0</v>
      </c>
      <c r="N213" s="31">
        <v>6</v>
      </c>
    </row>
    <row r="214" spans="1:14" x14ac:dyDescent="0.2">
      <c r="A214" s="17" t="s">
        <v>26</v>
      </c>
      <c r="B214" s="29">
        <f t="shared" si="29"/>
        <v>0</v>
      </c>
      <c r="C214" s="31">
        <v>0</v>
      </c>
      <c r="D214" s="31">
        <v>0</v>
      </c>
      <c r="E214" s="31">
        <v>4</v>
      </c>
      <c r="F214" s="5">
        <v>1</v>
      </c>
      <c r="G214" s="5">
        <v>0</v>
      </c>
      <c r="H214" s="2">
        <v>7</v>
      </c>
      <c r="I214" s="5">
        <v>8</v>
      </c>
      <c r="J214" s="31">
        <v>0</v>
      </c>
      <c r="K214" s="9">
        <v>202.5</v>
      </c>
      <c r="L214" s="31">
        <v>0</v>
      </c>
      <c r="M214" s="31">
        <v>0</v>
      </c>
      <c r="N214" s="31">
        <v>10</v>
      </c>
    </row>
    <row r="215" spans="1:14" x14ac:dyDescent="0.2">
      <c r="A215" s="17" t="s">
        <v>47</v>
      </c>
      <c r="B215" s="29">
        <f t="shared" si="29"/>
        <v>2</v>
      </c>
      <c r="C215" s="31">
        <v>0</v>
      </c>
      <c r="D215" s="31">
        <v>2</v>
      </c>
      <c r="E215" s="31">
        <v>2</v>
      </c>
      <c r="F215" s="5">
        <v>0</v>
      </c>
      <c r="G215" s="5">
        <v>0</v>
      </c>
      <c r="H215" s="2">
        <v>8</v>
      </c>
      <c r="I215" s="5">
        <v>8</v>
      </c>
      <c r="J215" s="31">
        <v>0</v>
      </c>
      <c r="K215" s="9">
        <v>0</v>
      </c>
      <c r="L215" s="31">
        <v>0</v>
      </c>
      <c r="M215" s="31">
        <v>0</v>
      </c>
      <c r="N215" s="31">
        <v>3</v>
      </c>
    </row>
    <row r="216" spans="1:14" x14ac:dyDescent="0.2">
      <c r="A216" s="17" t="s">
        <v>65</v>
      </c>
      <c r="B216" s="29">
        <f t="shared" si="29"/>
        <v>1</v>
      </c>
      <c r="C216" s="31">
        <v>0</v>
      </c>
      <c r="D216" s="31">
        <v>1</v>
      </c>
      <c r="E216" s="31">
        <v>3</v>
      </c>
      <c r="F216" s="5">
        <v>0</v>
      </c>
      <c r="G216" s="5">
        <v>0</v>
      </c>
      <c r="H216" s="2">
        <v>8</v>
      </c>
      <c r="I216" s="5">
        <v>8</v>
      </c>
      <c r="J216" s="31">
        <v>0</v>
      </c>
      <c r="K216" s="9">
        <v>0</v>
      </c>
      <c r="L216" s="31">
        <v>0</v>
      </c>
      <c r="M216" s="31">
        <v>0</v>
      </c>
      <c r="N216" s="31">
        <v>3</v>
      </c>
    </row>
    <row r="217" spans="1:14" x14ac:dyDescent="0.2">
      <c r="A217" s="17" t="s">
        <v>54</v>
      </c>
      <c r="B217" s="29">
        <f t="shared" si="29"/>
        <v>9</v>
      </c>
      <c r="C217" s="31">
        <v>4</v>
      </c>
      <c r="D217" s="31">
        <v>5</v>
      </c>
      <c r="E217" s="31">
        <v>4</v>
      </c>
      <c r="F217" s="5">
        <v>4</v>
      </c>
      <c r="G217" s="5">
        <v>0</v>
      </c>
      <c r="H217" s="2">
        <v>4</v>
      </c>
      <c r="I217" s="5">
        <v>8</v>
      </c>
      <c r="J217" s="31">
        <v>0</v>
      </c>
      <c r="K217" s="9">
        <v>127.5</v>
      </c>
      <c r="L217" s="31">
        <v>4</v>
      </c>
      <c r="M217" s="31">
        <v>0</v>
      </c>
      <c r="N217" s="31">
        <v>28</v>
      </c>
    </row>
    <row r="218" spans="1:14" x14ac:dyDescent="0.2">
      <c r="A218" s="18" t="s">
        <v>114</v>
      </c>
      <c r="B218" s="30">
        <f t="shared" si="29"/>
        <v>38</v>
      </c>
      <c r="C218" s="33">
        <f t="shared" ref="C218:J218" si="30">SUM(C208:C217)</f>
        <v>9</v>
      </c>
      <c r="D218" s="33">
        <f t="shared" si="30"/>
        <v>29</v>
      </c>
      <c r="E218" s="33">
        <f t="shared" si="30"/>
        <v>38</v>
      </c>
      <c r="F218" s="6">
        <f t="shared" si="30"/>
        <v>11</v>
      </c>
      <c r="G218" s="6">
        <f t="shared" si="30"/>
        <v>0</v>
      </c>
      <c r="H218" s="3">
        <f t="shared" si="30"/>
        <v>61</v>
      </c>
      <c r="I218" s="6">
        <f t="shared" si="30"/>
        <v>72</v>
      </c>
      <c r="J218" s="33">
        <f t="shared" si="30"/>
        <v>0</v>
      </c>
      <c r="K218" s="10"/>
      <c r="L218" s="33">
        <f>SUM(L208:L217)</f>
        <v>9</v>
      </c>
      <c r="M218" s="33">
        <f>SUM(M208:M217)</f>
        <v>0</v>
      </c>
      <c r="N218" s="33">
        <f>SUM(N208:N217)</f>
        <v>111</v>
      </c>
    </row>
    <row r="219" spans="1:14" ht="15.75" x14ac:dyDescent="0.25">
      <c r="A219" s="16" t="s">
        <v>113</v>
      </c>
      <c r="B219" s="16"/>
    </row>
    <row r="220" spans="1:14" s="13" customFormat="1" x14ac:dyDescent="0.2">
      <c r="A220" s="15" t="s">
        <v>1</v>
      </c>
      <c r="B220" s="15" t="s">
        <v>117</v>
      </c>
      <c r="C220" s="28" t="s">
        <v>2</v>
      </c>
      <c r="D220" s="28" t="s">
        <v>3</v>
      </c>
      <c r="E220" s="28" t="s">
        <v>4</v>
      </c>
      <c r="F220" s="14" t="s">
        <v>5</v>
      </c>
      <c r="G220" s="14" t="s">
        <v>6</v>
      </c>
      <c r="H220" s="14" t="s">
        <v>7</v>
      </c>
      <c r="I220" s="14" t="s">
        <v>8</v>
      </c>
      <c r="J220" s="28" t="s">
        <v>9</v>
      </c>
      <c r="K220" s="14" t="s">
        <v>10</v>
      </c>
      <c r="L220" s="28" t="s">
        <v>11</v>
      </c>
      <c r="M220" s="28" t="s">
        <v>12</v>
      </c>
      <c r="N220" s="28" t="s">
        <v>13</v>
      </c>
    </row>
    <row r="221" spans="1:14" x14ac:dyDescent="0.2">
      <c r="A221" s="17" t="s">
        <v>59</v>
      </c>
      <c r="B221" s="29">
        <f t="shared" ref="B221:B229" si="31">SUM(C221:D221)</f>
        <v>6</v>
      </c>
      <c r="C221" s="31">
        <v>4</v>
      </c>
      <c r="D221" s="31">
        <v>2</v>
      </c>
      <c r="E221" s="31">
        <v>10</v>
      </c>
      <c r="F221" s="5">
        <v>5</v>
      </c>
      <c r="G221" s="5">
        <v>0</v>
      </c>
      <c r="H221" s="2">
        <v>15</v>
      </c>
      <c r="I221" s="5">
        <v>20</v>
      </c>
      <c r="J221" s="31">
        <v>0</v>
      </c>
      <c r="K221" s="9">
        <v>100</v>
      </c>
      <c r="L221" s="31">
        <v>4</v>
      </c>
      <c r="M221" s="31">
        <v>0</v>
      </c>
      <c r="N221" s="31">
        <v>11</v>
      </c>
    </row>
    <row r="222" spans="1:14" x14ac:dyDescent="0.2">
      <c r="A222" s="17" t="s">
        <v>60</v>
      </c>
      <c r="B222" s="29">
        <f t="shared" si="31"/>
        <v>4</v>
      </c>
      <c r="C222" s="31">
        <v>3</v>
      </c>
      <c r="D222" s="31">
        <v>1</v>
      </c>
      <c r="E222" s="31">
        <v>27</v>
      </c>
      <c r="F222" s="5">
        <v>4</v>
      </c>
      <c r="G222" s="5">
        <v>0</v>
      </c>
      <c r="H222" s="2">
        <v>16</v>
      </c>
      <c r="I222" s="5">
        <v>20</v>
      </c>
      <c r="J222" s="31">
        <v>0</v>
      </c>
      <c r="K222" s="9">
        <v>160</v>
      </c>
      <c r="L222" s="31">
        <v>3</v>
      </c>
      <c r="M222" s="31">
        <v>0</v>
      </c>
      <c r="N222" s="31">
        <v>10</v>
      </c>
    </row>
    <row r="223" spans="1:14" x14ac:dyDescent="0.2">
      <c r="A223" s="17" t="s">
        <v>56</v>
      </c>
      <c r="B223" s="29">
        <f t="shared" si="31"/>
        <v>5</v>
      </c>
      <c r="C223" s="31">
        <v>3</v>
      </c>
      <c r="D223" s="31">
        <v>2</v>
      </c>
      <c r="E223" s="31">
        <v>9</v>
      </c>
      <c r="F223" s="5">
        <v>5</v>
      </c>
      <c r="G223" s="5">
        <v>0</v>
      </c>
      <c r="H223" s="2">
        <v>15</v>
      </c>
      <c r="I223" s="5">
        <v>20</v>
      </c>
      <c r="J223" s="31">
        <v>0</v>
      </c>
      <c r="K223" s="9">
        <v>162.5</v>
      </c>
      <c r="L223" s="31">
        <v>3</v>
      </c>
      <c r="M223" s="31">
        <v>0</v>
      </c>
      <c r="N223" s="31">
        <v>7</v>
      </c>
    </row>
    <row r="224" spans="1:14" x14ac:dyDescent="0.2">
      <c r="A224" s="17" t="s">
        <v>57</v>
      </c>
      <c r="B224" s="29">
        <f t="shared" si="31"/>
        <v>8</v>
      </c>
      <c r="C224" s="31">
        <v>5</v>
      </c>
      <c r="D224" s="31">
        <v>3</v>
      </c>
      <c r="E224" s="31">
        <v>6</v>
      </c>
      <c r="F224" s="5">
        <v>5</v>
      </c>
      <c r="G224" s="5">
        <v>0</v>
      </c>
      <c r="H224" s="2">
        <v>15</v>
      </c>
      <c r="I224" s="5">
        <v>20</v>
      </c>
      <c r="J224" s="31">
        <v>0</v>
      </c>
      <c r="K224" s="9">
        <v>210</v>
      </c>
      <c r="L224" s="31">
        <v>5</v>
      </c>
      <c r="M224" s="31">
        <v>0</v>
      </c>
      <c r="N224" s="31">
        <v>8</v>
      </c>
    </row>
    <row r="225" spans="1:14" x14ac:dyDescent="0.2">
      <c r="A225" s="17" t="s">
        <v>61</v>
      </c>
      <c r="B225" s="29">
        <f t="shared" si="31"/>
        <v>14</v>
      </c>
      <c r="C225" s="31">
        <v>4</v>
      </c>
      <c r="D225" s="31">
        <v>10</v>
      </c>
      <c r="E225" s="31">
        <v>20</v>
      </c>
      <c r="F225" s="5">
        <v>5</v>
      </c>
      <c r="G225" s="5">
        <v>0</v>
      </c>
      <c r="H225" s="2">
        <v>18</v>
      </c>
      <c r="I225" s="5">
        <v>23</v>
      </c>
      <c r="J225" s="31">
        <v>0</v>
      </c>
      <c r="K225" s="9">
        <v>182.5</v>
      </c>
      <c r="L225" s="31">
        <v>4</v>
      </c>
      <c r="M225" s="31">
        <v>0</v>
      </c>
      <c r="N225" s="31">
        <v>15</v>
      </c>
    </row>
    <row r="226" spans="1:14" x14ac:dyDescent="0.2">
      <c r="A226" s="17" t="s">
        <v>26</v>
      </c>
      <c r="B226" s="29">
        <f t="shared" si="31"/>
        <v>10</v>
      </c>
      <c r="C226" s="31">
        <v>5</v>
      </c>
      <c r="D226" s="31">
        <v>5</v>
      </c>
      <c r="E226" s="31">
        <v>20</v>
      </c>
      <c r="F226" s="5">
        <v>7</v>
      </c>
      <c r="G226" s="5">
        <v>0</v>
      </c>
      <c r="H226" s="2">
        <v>17</v>
      </c>
      <c r="I226" s="5">
        <v>24</v>
      </c>
      <c r="J226" s="31">
        <v>0</v>
      </c>
      <c r="K226" s="9">
        <v>175</v>
      </c>
      <c r="L226" s="31">
        <v>5</v>
      </c>
      <c r="M226" s="31">
        <v>0</v>
      </c>
      <c r="N226" s="31">
        <v>16</v>
      </c>
    </row>
    <row r="227" spans="1:14" x14ac:dyDescent="0.2">
      <c r="A227" s="17" t="s">
        <v>15</v>
      </c>
      <c r="B227" s="29">
        <f t="shared" si="31"/>
        <v>13</v>
      </c>
      <c r="C227" s="31">
        <v>11</v>
      </c>
      <c r="D227" s="31">
        <v>2</v>
      </c>
      <c r="E227" s="31">
        <v>39</v>
      </c>
      <c r="F227" s="5">
        <v>12</v>
      </c>
      <c r="G227" s="5">
        <v>0</v>
      </c>
      <c r="H227" s="2">
        <v>20</v>
      </c>
      <c r="I227" s="5">
        <v>32</v>
      </c>
      <c r="J227" s="31">
        <v>0</v>
      </c>
      <c r="K227" s="9">
        <v>182.5</v>
      </c>
      <c r="L227" s="31">
        <v>11</v>
      </c>
      <c r="M227" s="31">
        <v>0</v>
      </c>
      <c r="N227" s="31">
        <v>8</v>
      </c>
    </row>
    <row r="228" spans="1:14" x14ac:dyDescent="0.2">
      <c r="A228" s="17" t="s">
        <v>73</v>
      </c>
      <c r="B228" s="29">
        <f t="shared" si="31"/>
        <v>22</v>
      </c>
      <c r="C228" s="31">
        <v>14</v>
      </c>
      <c r="D228" s="31">
        <v>8</v>
      </c>
      <c r="E228" s="31">
        <v>29</v>
      </c>
      <c r="F228" s="5">
        <v>16</v>
      </c>
      <c r="G228" s="5">
        <v>0</v>
      </c>
      <c r="H228" s="2">
        <v>34</v>
      </c>
      <c r="I228" s="5">
        <v>50</v>
      </c>
      <c r="J228" s="31">
        <v>0</v>
      </c>
      <c r="K228" s="9">
        <v>162.5</v>
      </c>
      <c r="L228" s="31">
        <v>14</v>
      </c>
      <c r="M228" s="31">
        <v>0</v>
      </c>
      <c r="N228" s="31">
        <v>19</v>
      </c>
    </row>
    <row r="229" spans="1:14" x14ac:dyDescent="0.2">
      <c r="A229" s="18" t="s">
        <v>114</v>
      </c>
      <c r="B229" s="30">
        <f t="shared" si="31"/>
        <v>82</v>
      </c>
      <c r="C229" s="33">
        <f t="shared" ref="C229:J229" si="32">SUM(C221:C228)</f>
        <v>49</v>
      </c>
      <c r="D229" s="33">
        <f t="shared" si="32"/>
        <v>33</v>
      </c>
      <c r="E229" s="33">
        <f t="shared" si="32"/>
        <v>160</v>
      </c>
      <c r="F229" s="6">
        <f t="shared" si="32"/>
        <v>59</v>
      </c>
      <c r="G229" s="6">
        <f t="shared" si="32"/>
        <v>0</v>
      </c>
      <c r="H229" s="3">
        <f t="shared" si="32"/>
        <v>150</v>
      </c>
      <c r="I229" s="6">
        <f t="shared" si="32"/>
        <v>209</v>
      </c>
      <c r="J229" s="33">
        <f t="shared" si="32"/>
        <v>0</v>
      </c>
      <c r="K229" s="10"/>
      <c r="L229" s="33">
        <f>SUM(L221:L228)</f>
        <v>49</v>
      </c>
      <c r="M229" s="33">
        <f>SUM(M221:M228)</f>
        <v>0</v>
      </c>
      <c r="N229" s="33">
        <f>SUM(N221:N228)</f>
        <v>94</v>
      </c>
    </row>
    <row r="230" spans="1:14" x14ac:dyDescent="0.2">
      <c r="A230" s="19"/>
      <c r="B230" s="19"/>
      <c r="C230" s="34"/>
      <c r="D230" s="34"/>
      <c r="E230" s="34"/>
      <c r="F230" s="8"/>
      <c r="G230" s="8"/>
      <c r="H230" s="4"/>
      <c r="I230" s="8"/>
      <c r="J230" s="34"/>
      <c r="K230" s="12"/>
      <c r="L230" s="34"/>
      <c r="M230" s="34"/>
      <c r="N230" s="34"/>
    </row>
    <row r="232" spans="1:14" ht="15.75" x14ac:dyDescent="0.25">
      <c r="A232" s="16" t="s">
        <v>96</v>
      </c>
      <c r="B232" s="16"/>
    </row>
    <row r="233" spans="1:14" s="13" customFormat="1" x14ac:dyDescent="0.2">
      <c r="A233" s="15" t="s">
        <v>1</v>
      </c>
      <c r="B233" s="15" t="s">
        <v>117</v>
      </c>
      <c r="C233" s="28" t="s">
        <v>2</v>
      </c>
      <c r="D233" s="28" t="s">
        <v>3</v>
      </c>
      <c r="E233" s="28" t="s">
        <v>4</v>
      </c>
      <c r="F233" s="14" t="s">
        <v>5</v>
      </c>
      <c r="G233" s="14" t="s">
        <v>6</v>
      </c>
      <c r="H233" s="14" t="s">
        <v>7</v>
      </c>
      <c r="I233" s="14" t="s">
        <v>8</v>
      </c>
      <c r="J233" s="28" t="s">
        <v>9</v>
      </c>
      <c r="K233" s="14" t="s">
        <v>10</v>
      </c>
      <c r="L233" s="28" t="s">
        <v>11</v>
      </c>
      <c r="M233" s="28" t="s">
        <v>12</v>
      </c>
      <c r="N233" s="28" t="s">
        <v>13</v>
      </c>
    </row>
    <row r="234" spans="1:14" x14ac:dyDescent="0.2">
      <c r="A234" s="17" t="s">
        <v>17</v>
      </c>
      <c r="B234" s="29">
        <f t="shared" ref="B234:B236" si="33">SUM(C234:D234)</f>
        <v>25</v>
      </c>
      <c r="C234" s="31">
        <v>17</v>
      </c>
      <c r="D234" s="31">
        <v>8</v>
      </c>
      <c r="E234" s="31">
        <v>16</v>
      </c>
      <c r="F234" s="5">
        <v>18</v>
      </c>
      <c r="G234" s="5">
        <v>0</v>
      </c>
      <c r="H234" s="2">
        <v>14</v>
      </c>
      <c r="I234" s="5">
        <v>32</v>
      </c>
      <c r="J234" s="31">
        <v>0</v>
      </c>
      <c r="K234" s="9">
        <v>142.5</v>
      </c>
      <c r="L234" s="31">
        <v>17</v>
      </c>
      <c r="M234" s="31">
        <v>0</v>
      </c>
      <c r="N234" s="31">
        <v>4</v>
      </c>
    </row>
    <row r="235" spans="1:14" x14ac:dyDescent="0.2">
      <c r="A235" s="17" t="s">
        <v>31</v>
      </c>
      <c r="B235" s="29">
        <f t="shared" si="33"/>
        <v>21</v>
      </c>
      <c r="C235" s="31">
        <v>18</v>
      </c>
      <c r="D235" s="31">
        <v>3</v>
      </c>
      <c r="E235" s="31">
        <v>36</v>
      </c>
      <c r="F235" s="5">
        <v>18</v>
      </c>
      <c r="G235" s="5">
        <v>0</v>
      </c>
      <c r="H235" s="2">
        <v>32</v>
      </c>
      <c r="I235" s="5">
        <v>50</v>
      </c>
      <c r="J235" s="31">
        <v>0</v>
      </c>
      <c r="K235" s="9">
        <v>172.5</v>
      </c>
      <c r="L235" s="31">
        <v>18</v>
      </c>
      <c r="M235" s="31">
        <v>0</v>
      </c>
      <c r="N235" s="31">
        <v>7</v>
      </c>
    </row>
    <row r="236" spans="1:14" x14ac:dyDescent="0.2">
      <c r="A236" s="18" t="s">
        <v>114</v>
      </c>
      <c r="B236" s="30">
        <f t="shared" si="33"/>
        <v>46</v>
      </c>
      <c r="C236" s="33">
        <f t="shared" ref="C236:J236" si="34">SUM(C234:C235)</f>
        <v>35</v>
      </c>
      <c r="D236" s="33">
        <f t="shared" si="34"/>
        <v>11</v>
      </c>
      <c r="E236" s="33">
        <f t="shared" si="34"/>
        <v>52</v>
      </c>
      <c r="F236" s="6">
        <f t="shared" si="34"/>
        <v>36</v>
      </c>
      <c r="G236" s="6">
        <f t="shared" si="34"/>
        <v>0</v>
      </c>
      <c r="H236" s="3">
        <f t="shared" si="34"/>
        <v>46</v>
      </c>
      <c r="I236" s="6">
        <f t="shared" si="34"/>
        <v>82</v>
      </c>
      <c r="J236" s="33">
        <f t="shared" si="34"/>
        <v>0</v>
      </c>
      <c r="K236" s="10"/>
      <c r="L236" s="33">
        <f>SUM(L234:L235)</f>
        <v>35</v>
      </c>
      <c r="M236" s="33">
        <f>SUM(M234:M235)</f>
        <v>0</v>
      </c>
      <c r="N236" s="33">
        <f>SUM(N234:N235)</f>
        <v>11</v>
      </c>
    </row>
    <row r="237" spans="1:14" x14ac:dyDescent="0.2">
      <c r="A237" s="19"/>
      <c r="B237" s="19"/>
      <c r="C237" s="34"/>
      <c r="D237" s="34"/>
      <c r="E237" s="34"/>
      <c r="F237" s="8"/>
      <c r="G237" s="8"/>
      <c r="H237" s="4"/>
      <c r="I237" s="8"/>
      <c r="J237" s="34"/>
      <c r="K237" s="12"/>
      <c r="L237" s="34"/>
      <c r="M237" s="34"/>
      <c r="N237" s="34"/>
    </row>
    <row r="238" spans="1:14" ht="15.75" x14ac:dyDescent="0.25">
      <c r="A238" s="16" t="s">
        <v>95</v>
      </c>
      <c r="B238" s="16"/>
    </row>
    <row r="239" spans="1:14" s="13" customFormat="1" x14ac:dyDescent="0.2">
      <c r="A239" s="15" t="s">
        <v>1</v>
      </c>
      <c r="B239" s="15" t="s">
        <v>117</v>
      </c>
      <c r="C239" s="28" t="s">
        <v>2</v>
      </c>
      <c r="D239" s="28" t="s">
        <v>3</v>
      </c>
      <c r="E239" s="28" t="s">
        <v>4</v>
      </c>
      <c r="F239" s="14" t="s">
        <v>5</v>
      </c>
      <c r="G239" s="14" t="s">
        <v>6</v>
      </c>
      <c r="H239" s="14" t="s">
        <v>7</v>
      </c>
      <c r="I239" s="14" t="s">
        <v>8</v>
      </c>
      <c r="J239" s="28" t="s">
        <v>9</v>
      </c>
      <c r="K239" s="14" t="s">
        <v>10</v>
      </c>
      <c r="L239" s="28" t="s">
        <v>11</v>
      </c>
      <c r="M239" s="28" t="s">
        <v>12</v>
      </c>
      <c r="N239" s="28" t="s">
        <v>13</v>
      </c>
    </row>
    <row r="240" spans="1:14" x14ac:dyDescent="0.2">
      <c r="A240" s="17" t="s">
        <v>59</v>
      </c>
      <c r="B240" s="29">
        <f t="shared" ref="B240:B251" si="35">SUM(C240:D240)</f>
        <v>27</v>
      </c>
      <c r="C240" s="31">
        <v>16</v>
      </c>
      <c r="D240" s="31">
        <v>11</v>
      </c>
      <c r="E240" s="31">
        <v>48</v>
      </c>
      <c r="F240" s="5">
        <v>18</v>
      </c>
      <c r="G240" s="5">
        <v>0</v>
      </c>
      <c r="H240" s="2">
        <v>12</v>
      </c>
      <c r="I240" s="5">
        <v>30</v>
      </c>
      <c r="J240" s="31">
        <v>0</v>
      </c>
      <c r="K240" s="9">
        <v>105</v>
      </c>
      <c r="L240" s="31">
        <v>16</v>
      </c>
      <c r="M240" s="31">
        <v>1</v>
      </c>
      <c r="N240" s="31">
        <v>31</v>
      </c>
    </row>
    <row r="241" spans="1:14" x14ac:dyDescent="0.2">
      <c r="A241" s="17" t="s">
        <v>60</v>
      </c>
      <c r="B241" s="29">
        <f t="shared" si="35"/>
        <v>113</v>
      </c>
      <c r="C241" s="31">
        <v>103</v>
      </c>
      <c r="D241" s="31">
        <v>10</v>
      </c>
      <c r="E241" s="31">
        <v>166</v>
      </c>
      <c r="F241" s="5">
        <v>100</v>
      </c>
      <c r="G241" s="5">
        <v>7</v>
      </c>
      <c r="H241" s="2">
        <v>0</v>
      </c>
      <c r="I241" s="5">
        <v>100</v>
      </c>
      <c r="J241" s="31">
        <v>0</v>
      </c>
      <c r="K241" s="9">
        <v>185</v>
      </c>
      <c r="L241" s="31">
        <v>91</v>
      </c>
      <c r="M241" s="31">
        <v>0</v>
      </c>
      <c r="N241" s="31">
        <v>13</v>
      </c>
    </row>
    <row r="242" spans="1:14" x14ac:dyDescent="0.2">
      <c r="A242" s="17" t="s">
        <v>61</v>
      </c>
      <c r="B242" s="29">
        <f t="shared" si="35"/>
        <v>27</v>
      </c>
      <c r="C242" s="31">
        <v>18</v>
      </c>
      <c r="D242" s="31">
        <v>9</v>
      </c>
      <c r="E242" s="31">
        <v>73</v>
      </c>
      <c r="F242" s="5">
        <v>20</v>
      </c>
      <c r="G242" s="5">
        <v>0</v>
      </c>
      <c r="H242" s="2">
        <v>10</v>
      </c>
      <c r="I242" s="5">
        <v>30</v>
      </c>
      <c r="J242" s="31">
        <v>0</v>
      </c>
      <c r="K242" s="9">
        <v>92.5</v>
      </c>
      <c r="L242" s="31">
        <v>17</v>
      </c>
      <c r="M242" s="31">
        <v>1</v>
      </c>
      <c r="N242" s="31">
        <v>21</v>
      </c>
    </row>
    <row r="243" spans="1:14" x14ac:dyDescent="0.2">
      <c r="A243" s="17" t="s">
        <v>62</v>
      </c>
      <c r="B243" s="29">
        <f t="shared" si="35"/>
        <v>4</v>
      </c>
      <c r="C243" s="31">
        <v>2</v>
      </c>
      <c r="D243" s="31">
        <v>2</v>
      </c>
      <c r="E243" s="31">
        <v>12</v>
      </c>
      <c r="F243" s="5">
        <v>3</v>
      </c>
      <c r="G243" s="5">
        <v>0</v>
      </c>
      <c r="H243" s="2">
        <v>7</v>
      </c>
      <c r="I243" s="5">
        <v>10</v>
      </c>
      <c r="J243" s="31">
        <v>0</v>
      </c>
      <c r="K243" s="9">
        <v>210</v>
      </c>
      <c r="L243" s="31">
        <v>2</v>
      </c>
      <c r="M243" s="31">
        <v>0</v>
      </c>
      <c r="N243" s="31">
        <v>6</v>
      </c>
    </row>
    <row r="244" spans="1:14" x14ac:dyDescent="0.2">
      <c r="A244" s="17" t="s">
        <v>63</v>
      </c>
      <c r="B244" s="29">
        <f t="shared" si="35"/>
        <v>6</v>
      </c>
      <c r="C244" s="31">
        <v>5</v>
      </c>
      <c r="D244" s="31">
        <v>1</v>
      </c>
      <c r="E244" s="31">
        <v>21</v>
      </c>
      <c r="F244" s="5">
        <v>4</v>
      </c>
      <c r="G244" s="5">
        <v>2</v>
      </c>
      <c r="H244" s="2">
        <v>0</v>
      </c>
      <c r="I244" s="5">
        <v>4</v>
      </c>
      <c r="J244" s="31">
        <v>0</v>
      </c>
      <c r="K244" s="9">
        <v>200</v>
      </c>
      <c r="L244" s="31">
        <v>4</v>
      </c>
      <c r="M244" s="31">
        <v>0</v>
      </c>
      <c r="N244" s="31">
        <v>5</v>
      </c>
    </row>
    <row r="245" spans="1:14" x14ac:dyDescent="0.2">
      <c r="A245" s="17" t="s">
        <v>47</v>
      </c>
      <c r="B245" s="29">
        <f t="shared" si="35"/>
        <v>5</v>
      </c>
      <c r="C245" s="31">
        <v>4</v>
      </c>
      <c r="D245" s="31">
        <v>1</v>
      </c>
      <c r="E245" s="31">
        <v>7</v>
      </c>
      <c r="F245" s="5">
        <v>4</v>
      </c>
      <c r="G245" s="5">
        <v>0</v>
      </c>
      <c r="H245" s="2">
        <v>4</v>
      </c>
      <c r="I245" s="5">
        <v>8</v>
      </c>
      <c r="J245" s="31">
        <v>0</v>
      </c>
      <c r="K245" s="9">
        <v>157.5</v>
      </c>
      <c r="L245" s="31">
        <v>4</v>
      </c>
      <c r="M245" s="31">
        <v>0</v>
      </c>
      <c r="N245" s="31">
        <v>4</v>
      </c>
    </row>
    <row r="246" spans="1:14" x14ac:dyDescent="0.2">
      <c r="A246" s="17" t="s">
        <v>64</v>
      </c>
      <c r="B246" s="29">
        <f t="shared" si="35"/>
        <v>16</v>
      </c>
      <c r="C246" s="31">
        <v>12</v>
      </c>
      <c r="D246" s="31">
        <v>4</v>
      </c>
      <c r="E246" s="31">
        <v>44</v>
      </c>
      <c r="F246" s="5">
        <v>15</v>
      </c>
      <c r="G246" s="5">
        <v>0</v>
      </c>
      <c r="H246" s="2">
        <v>15</v>
      </c>
      <c r="I246" s="5">
        <v>30</v>
      </c>
      <c r="J246" s="31">
        <v>0</v>
      </c>
      <c r="K246" s="9">
        <v>180</v>
      </c>
      <c r="L246" s="31">
        <v>12</v>
      </c>
      <c r="M246" s="31">
        <v>0</v>
      </c>
      <c r="N246" s="31">
        <v>20</v>
      </c>
    </row>
    <row r="247" spans="1:14" x14ac:dyDescent="0.2">
      <c r="A247" s="17" t="s">
        <v>65</v>
      </c>
      <c r="B247" s="29">
        <f t="shared" si="35"/>
        <v>1</v>
      </c>
      <c r="C247" s="31">
        <v>1</v>
      </c>
      <c r="D247" s="31">
        <v>0</v>
      </c>
      <c r="E247" s="31">
        <v>8</v>
      </c>
      <c r="F247" s="5">
        <v>1</v>
      </c>
      <c r="G247" s="5">
        <v>0</v>
      </c>
      <c r="H247" s="2">
        <v>2</v>
      </c>
      <c r="I247" s="5">
        <v>3</v>
      </c>
      <c r="J247" s="31">
        <v>0</v>
      </c>
      <c r="K247" s="9">
        <v>152.5</v>
      </c>
      <c r="L247" s="31">
        <v>1</v>
      </c>
      <c r="M247" s="31">
        <v>0</v>
      </c>
      <c r="N247" s="31">
        <v>6</v>
      </c>
    </row>
    <row r="248" spans="1:14" x14ac:dyDescent="0.2">
      <c r="A248" s="17" t="s">
        <v>66</v>
      </c>
      <c r="B248" s="29">
        <f t="shared" si="35"/>
        <v>0</v>
      </c>
      <c r="C248" s="31">
        <v>0</v>
      </c>
      <c r="D248" s="31">
        <v>0</v>
      </c>
      <c r="E248" s="31">
        <v>0</v>
      </c>
      <c r="F248" s="5">
        <v>0</v>
      </c>
      <c r="G248" s="5">
        <v>0</v>
      </c>
      <c r="H248" s="2">
        <v>2</v>
      </c>
      <c r="I248" s="5">
        <v>2</v>
      </c>
      <c r="J248" s="31">
        <v>0</v>
      </c>
      <c r="K248" s="9">
        <v>0</v>
      </c>
      <c r="L248" s="31">
        <v>0</v>
      </c>
      <c r="M248" s="31">
        <v>0</v>
      </c>
      <c r="N248" s="31">
        <v>0</v>
      </c>
    </row>
    <row r="249" spans="1:14" x14ac:dyDescent="0.2">
      <c r="A249" s="17" t="s">
        <v>67</v>
      </c>
      <c r="B249" s="29">
        <f t="shared" si="35"/>
        <v>7</v>
      </c>
      <c r="C249" s="31">
        <v>5</v>
      </c>
      <c r="D249" s="31">
        <v>2</v>
      </c>
      <c r="E249" s="31">
        <v>9</v>
      </c>
      <c r="F249" s="5">
        <v>5</v>
      </c>
      <c r="G249" s="5">
        <v>0</v>
      </c>
      <c r="H249" s="2">
        <v>5</v>
      </c>
      <c r="I249" s="5">
        <v>10</v>
      </c>
      <c r="J249" s="31">
        <v>0</v>
      </c>
      <c r="K249" s="9">
        <v>165</v>
      </c>
      <c r="L249" s="31">
        <v>5</v>
      </c>
      <c r="M249" s="31">
        <v>0</v>
      </c>
      <c r="N249" s="31">
        <v>3</v>
      </c>
    </row>
    <row r="250" spans="1:14" x14ac:dyDescent="0.2">
      <c r="A250" s="17" t="s">
        <v>15</v>
      </c>
      <c r="B250" s="29">
        <f t="shared" si="35"/>
        <v>81</v>
      </c>
      <c r="C250" s="31">
        <v>70</v>
      </c>
      <c r="D250" s="31">
        <v>11</v>
      </c>
      <c r="E250" s="31">
        <v>187</v>
      </c>
      <c r="F250" s="5">
        <v>81</v>
      </c>
      <c r="G250" s="5">
        <v>0</v>
      </c>
      <c r="H250" s="2">
        <v>9</v>
      </c>
      <c r="I250" s="5">
        <v>90</v>
      </c>
      <c r="J250" s="31">
        <v>0</v>
      </c>
      <c r="K250" s="9">
        <v>155</v>
      </c>
      <c r="L250" s="31">
        <v>67</v>
      </c>
      <c r="M250" s="31">
        <v>0</v>
      </c>
      <c r="N250" s="31">
        <v>22</v>
      </c>
    </row>
    <row r="251" spans="1:14" x14ac:dyDescent="0.2">
      <c r="A251" s="18" t="s">
        <v>114</v>
      </c>
      <c r="B251" s="30">
        <f t="shared" si="35"/>
        <v>287</v>
      </c>
      <c r="C251" s="33">
        <f t="shared" ref="C251:J251" si="36">SUM(C240:C250)</f>
        <v>236</v>
      </c>
      <c r="D251" s="33">
        <f t="shared" si="36"/>
        <v>51</v>
      </c>
      <c r="E251" s="33">
        <f t="shared" si="36"/>
        <v>575</v>
      </c>
      <c r="F251" s="6">
        <f t="shared" si="36"/>
        <v>251</v>
      </c>
      <c r="G251" s="6">
        <f t="shared" si="36"/>
        <v>9</v>
      </c>
      <c r="H251" s="3">
        <f t="shared" si="36"/>
        <v>66</v>
      </c>
      <c r="I251" s="6">
        <f t="shared" si="36"/>
        <v>317</v>
      </c>
      <c r="J251" s="33">
        <f t="shared" si="36"/>
        <v>0</v>
      </c>
      <c r="K251" s="10"/>
      <c r="L251" s="33">
        <f>SUM(L240:L250)</f>
        <v>219</v>
      </c>
      <c r="M251" s="33">
        <f>SUM(M240:M250)</f>
        <v>2</v>
      </c>
      <c r="N251" s="33">
        <f>SUM(N240:N250)</f>
        <v>131</v>
      </c>
    </row>
    <row r="252" spans="1:14" x14ac:dyDescent="0.2">
      <c r="A252" s="19"/>
      <c r="B252" s="19"/>
      <c r="C252" s="34"/>
      <c r="D252" s="34"/>
      <c r="E252" s="34"/>
      <c r="F252" s="8"/>
      <c r="G252" s="8"/>
      <c r="H252" s="4"/>
      <c r="I252" s="8"/>
      <c r="J252" s="34"/>
      <c r="K252" s="12"/>
      <c r="L252" s="34"/>
      <c r="M252" s="34"/>
      <c r="N252" s="34"/>
    </row>
    <row r="253" spans="1:14" ht="15.75" x14ac:dyDescent="0.25">
      <c r="A253" s="16" t="s">
        <v>94</v>
      </c>
      <c r="B253" s="16"/>
    </row>
    <row r="254" spans="1:14" s="13" customFormat="1" x14ac:dyDescent="0.2">
      <c r="A254" s="15" t="s">
        <v>1</v>
      </c>
      <c r="B254" s="15" t="s">
        <v>117</v>
      </c>
      <c r="C254" s="28" t="s">
        <v>2</v>
      </c>
      <c r="D254" s="28" t="s">
        <v>3</v>
      </c>
      <c r="E254" s="28" t="s">
        <v>4</v>
      </c>
      <c r="F254" s="14" t="s">
        <v>5</v>
      </c>
      <c r="G254" s="14" t="s">
        <v>6</v>
      </c>
      <c r="H254" s="14" t="s">
        <v>7</v>
      </c>
      <c r="I254" s="14" t="s">
        <v>8</v>
      </c>
      <c r="J254" s="28" t="s">
        <v>9</v>
      </c>
      <c r="K254" s="14" t="s">
        <v>10</v>
      </c>
      <c r="L254" s="28" t="s">
        <v>11</v>
      </c>
      <c r="M254" s="28" t="s">
        <v>12</v>
      </c>
      <c r="N254" s="28" t="s">
        <v>13</v>
      </c>
    </row>
    <row r="255" spans="1:14" x14ac:dyDescent="0.2">
      <c r="A255" s="17" t="s">
        <v>19</v>
      </c>
      <c r="B255" s="29">
        <f t="shared" ref="B255:B260" si="37">SUM(C255:D255)</f>
        <v>16</v>
      </c>
      <c r="C255" s="31">
        <v>11</v>
      </c>
      <c r="D255" s="31">
        <v>5</v>
      </c>
      <c r="E255" s="31">
        <v>16</v>
      </c>
      <c r="F255" s="5">
        <v>12</v>
      </c>
      <c r="G255" s="5">
        <v>0</v>
      </c>
      <c r="H255" s="2">
        <v>13</v>
      </c>
      <c r="I255" s="5">
        <v>25</v>
      </c>
      <c r="J255" s="31">
        <v>0</v>
      </c>
      <c r="K255" s="9">
        <v>180</v>
      </c>
      <c r="L255" s="31">
        <v>9</v>
      </c>
      <c r="M255" s="31">
        <v>0</v>
      </c>
      <c r="N255" s="31">
        <v>0</v>
      </c>
    </row>
    <row r="256" spans="1:14" x14ac:dyDescent="0.2">
      <c r="A256" s="17" t="s">
        <v>55</v>
      </c>
      <c r="B256" s="29">
        <f t="shared" si="37"/>
        <v>23</v>
      </c>
      <c r="C256" s="31">
        <v>20</v>
      </c>
      <c r="D256" s="31">
        <v>3</v>
      </c>
      <c r="E256" s="31">
        <v>24</v>
      </c>
      <c r="F256" s="5">
        <v>20</v>
      </c>
      <c r="G256" s="5">
        <v>0</v>
      </c>
      <c r="H256" s="2">
        <v>10</v>
      </c>
      <c r="I256" s="5">
        <v>30</v>
      </c>
      <c r="J256" s="31">
        <v>0</v>
      </c>
      <c r="K256" s="9">
        <v>185</v>
      </c>
      <c r="L256" s="31">
        <v>20</v>
      </c>
      <c r="M256" s="31">
        <v>0</v>
      </c>
      <c r="N256" s="31">
        <v>3</v>
      </c>
    </row>
    <row r="257" spans="1:14" x14ac:dyDescent="0.2">
      <c r="A257" s="17" t="s">
        <v>56</v>
      </c>
      <c r="B257" s="29">
        <f t="shared" si="37"/>
        <v>12</v>
      </c>
      <c r="C257" s="31">
        <v>10</v>
      </c>
      <c r="D257" s="31">
        <v>2</v>
      </c>
      <c r="E257" s="31">
        <v>20</v>
      </c>
      <c r="F257" s="5">
        <v>12</v>
      </c>
      <c r="G257" s="5">
        <v>0</v>
      </c>
      <c r="H257" s="2">
        <v>8</v>
      </c>
      <c r="I257" s="5">
        <v>20</v>
      </c>
      <c r="J257" s="31">
        <v>0</v>
      </c>
      <c r="K257" s="9">
        <v>185</v>
      </c>
      <c r="L257" s="31">
        <v>10</v>
      </c>
      <c r="M257" s="31">
        <v>0</v>
      </c>
      <c r="N257" s="31">
        <v>6</v>
      </c>
    </row>
    <row r="258" spans="1:14" x14ac:dyDescent="0.2">
      <c r="A258" s="17" t="s">
        <v>57</v>
      </c>
      <c r="B258" s="29">
        <f t="shared" si="37"/>
        <v>22</v>
      </c>
      <c r="C258" s="31">
        <v>15</v>
      </c>
      <c r="D258" s="31">
        <v>7</v>
      </c>
      <c r="E258" s="31">
        <v>33</v>
      </c>
      <c r="F258" s="5">
        <v>18</v>
      </c>
      <c r="G258" s="5">
        <v>0</v>
      </c>
      <c r="H258" s="2">
        <v>11</v>
      </c>
      <c r="I258" s="5">
        <v>30</v>
      </c>
      <c r="J258" s="31">
        <v>1</v>
      </c>
      <c r="K258" s="9">
        <v>167.5</v>
      </c>
      <c r="L258" s="31">
        <v>15</v>
      </c>
      <c r="M258" s="31">
        <v>2</v>
      </c>
      <c r="N258" s="31">
        <v>6</v>
      </c>
    </row>
    <row r="259" spans="1:14" x14ac:dyDescent="0.2">
      <c r="A259" s="17" t="s">
        <v>58</v>
      </c>
      <c r="B259" s="29">
        <f t="shared" si="37"/>
        <v>8</v>
      </c>
      <c r="C259" s="31">
        <v>5</v>
      </c>
      <c r="D259" s="31">
        <v>3</v>
      </c>
      <c r="E259" s="31">
        <v>14</v>
      </c>
      <c r="F259" s="5">
        <v>5</v>
      </c>
      <c r="G259" s="5">
        <v>0</v>
      </c>
      <c r="H259" s="2">
        <v>15</v>
      </c>
      <c r="I259" s="5">
        <v>20</v>
      </c>
      <c r="J259" s="31">
        <v>0</v>
      </c>
      <c r="K259" s="9">
        <v>192.5</v>
      </c>
      <c r="L259" s="31">
        <v>5</v>
      </c>
      <c r="M259" s="31">
        <v>0</v>
      </c>
      <c r="N259" s="31">
        <v>6</v>
      </c>
    </row>
    <row r="260" spans="1:14" x14ac:dyDescent="0.2">
      <c r="A260" s="18" t="s">
        <v>114</v>
      </c>
      <c r="B260" s="30">
        <f t="shared" si="37"/>
        <v>81</v>
      </c>
      <c r="C260" s="33">
        <f t="shared" ref="C260:J260" si="38">SUM(C255:C259)</f>
        <v>61</v>
      </c>
      <c r="D260" s="33">
        <f t="shared" si="38"/>
        <v>20</v>
      </c>
      <c r="E260" s="33">
        <f t="shared" si="38"/>
        <v>107</v>
      </c>
      <c r="F260" s="6">
        <f t="shared" si="38"/>
        <v>67</v>
      </c>
      <c r="G260" s="6">
        <f t="shared" si="38"/>
        <v>0</v>
      </c>
      <c r="H260" s="3">
        <f t="shared" si="38"/>
        <v>57</v>
      </c>
      <c r="I260" s="6">
        <f t="shared" si="38"/>
        <v>125</v>
      </c>
      <c r="J260" s="33">
        <f t="shared" si="38"/>
        <v>1</v>
      </c>
      <c r="K260" s="10"/>
      <c r="L260" s="33">
        <f>SUM(L255:L259)</f>
        <v>59</v>
      </c>
      <c r="M260" s="33">
        <f>SUM(M255:M259)</f>
        <v>2</v>
      </c>
      <c r="N260" s="33">
        <f>SUM(N255:N259)</f>
        <v>21</v>
      </c>
    </row>
    <row r="261" spans="1:14" x14ac:dyDescent="0.2">
      <c r="A261" s="19"/>
      <c r="B261" s="19"/>
      <c r="C261" s="34"/>
      <c r="D261" s="34"/>
      <c r="E261" s="34"/>
      <c r="F261" s="8"/>
      <c r="G261" s="8"/>
      <c r="H261" s="4"/>
      <c r="I261" s="8"/>
      <c r="J261" s="34"/>
      <c r="K261" s="12"/>
      <c r="L261" s="34"/>
      <c r="M261" s="34"/>
      <c r="N261" s="34"/>
    </row>
    <row r="262" spans="1:14" ht="13.5" customHeight="1" x14ac:dyDescent="0.25">
      <c r="A262" s="16" t="s">
        <v>93</v>
      </c>
      <c r="B262" s="16"/>
    </row>
    <row r="263" spans="1:14" s="13" customFormat="1" x14ac:dyDescent="0.2">
      <c r="A263" s="15" t="s">
        <v>1</v>
      </c>
      <c r="B263" s="15" t="s">
        <v>117</v>
      </c>
      <c r="C263" s="28" t="s">
        <v>2</v>
      </c>
      <c r="D263" s="28" t="s">
        <v>3</v>
      </c>
      <c r="E263" s="28" t="s">
        <v>4</v>
      </c>
      <c r="F263" s="14" t="s">
        <v>5</v>
      </c>
      <c r="G263" s="14" t="s">
        <v>6</v>
      </c>
      <c r="H263" s="14" t="s">
        <v>7</v>
      </c>
      <c r="I263" s="14" t="s">
        <v>8</v>
      </c>
      <c r="J263" s="28" t="s">
        <v>9</v>
      </c>
      <c r="K263" s="14" t="s">
        <v>10</v>
      </c>
      <c r="L263" s="28" t="s">
        <v>11</v>
      </c>
      <c r="M263" s="28" t="s">
        <v>12</v>
      </c>
      <c r="N263" s="28" t="s">
        <v>13</v>
      </c>
    </row>
    <row r="264" spans="1:14" x14ac:dyDescent="0.2">
      <c r="A264" s="17" t="s">
        <v>35</v>
      </c>
      <c r="B264" s="29">
        <f t="shared" ref="B264:B284" si="39">SUM(C264:D264)</f>
        <v>2</v>
      </c>
      <c r="C264" s="35">
        <v>0</v>
      </c>
      <c r="D264" s="35">
        <v>2</v>
      </c>
      <c r="E264" s="35">
        <v>4</v>
      </c>
      <c r="F264" s="7">
        <v>1</v>
      </c>
      <c r="G264" s="7">
        <v>0</v>
      </c>
      <c r="H264" s="1">
        <v>1</v>
      </c>
      <c r="I264" s="7">
        <v>2</v>
      </c>
      <c r="J264" s="35">
        <v>0</v>
      </c>
      <c r="K264" s="11">
        <v>232.5</v>
      </c>
      <c r="L264" s="35">
        <v>0</v>
      </c>
      <c r="M264" s="35">
        <v>0</v>
      </c>
      <c r="N264" s="35">
        <v>2</v>
      </c>
    </row>
    <row r="265" spans="1:14" x14ac:dyDescent="0.2">
      <c r="A265" s="17" t="s">
        <v>36</v>
      </c>
      <c r="B265" s="29">
        <f t="shared" si="39"/>
        <v>7</v>
      </c>
      <c r="C265" s="35">
        <v>4</v>
      </c>
      <c r="D265" s="35">
        <v>3</v>
      </c>
      <c r="E265" s="35">
        <v>5</v>
      </c>
      <c r="F265" s="7">
        <v>4</v>
      </c>
      <c r="G265" s="7">
        <v>0</v>
      </c>
      <c r="H265" s="1">
        <v>2</v>
      </c>
      <c r="I265" s="7">
        <v>6</v>
      </c>
      <c r="J265" s="35">
        <v>0</v>
      </c>
      <c r="K265" s="11">
        <v>177.5</v>
      </c>
      <c r="L265" s="35">
        <v>4</v>
      </c>
      <c r="M265" s="35">
        <v>0</v>
      </c>
      <c r="N265" s="35">
        <v>7</v>
      </c>
    </row>
    <row r="266" spans="1:14" x14ac:dyDescent="0.2">
      <c r="A266" s="17" t="s">
        <v>37</v>
      </c>
      <c r="B266" s="29">
        <f t="shared" si="39"/>
        <v>2</v>
      </c>
      <c r="C266" s="35">
        <v>0</v>
      </c>
      <c r="D266" s="35">
        <v>2</v>
      </c>
      <c r="E266" s="35">
        <v>5</v>
      </c>
      <c r="F266" s="7">
        <v>0</v>
      </c>
      <c r="G266" s="7">
        <v>0</v>
      </c>
      <c r="H266" s="1">
        <v>2</v>
      </c>
      <c r="I266" s="7">
        <v>2</v>
      </c>
      <c r="J266" s="35">
        <v>0</v>
      </c>
      <c r="K266" s="11">
        <v>0</v>
      </c>
      <c r="L266" s="35">
        <v>0</v>
      </c>
      <c r="M266" s="35">
        <v>0</v>
      </c>
      <c r="N266" s="35">
        <v>1</v>
      </c>
    </row>
    <row r="267" spans="1:14" x14ac:dyDescent="0.2">
      <c r="A267" s="17" t="s">
        <v>38</v>
      </c>
      <c r="B267" s="29">
        <f t="shared" si="39"/>
        <v>8</v>
      </c>
      <c r="C267" s="35">
        <v>4</v>
      </c>
      <c r="D267" s="35">
        <v>4</v>
      </c>
      <c r="E267" s="35">
        <v>10</v>
      </c>
      <c r="F267" s="7">
        <v>4</v>
      </c>
      <c r="G267" s="7">
        <v>0</v>
      </c>
      <c r="H267" s="1">
        <v>4</v>
      </c>
      <c r="I267" s="7">
        <v>8</v>
      </c>
      <c r="J267" s="35">
        <v>0</v>
      </c>
      <c r="K267" s="11">
        <v>120</v>
      </c>
      <c r="L267" s="35">
        <v>4</v>
      </c>
      <c r="M267" s="35">
        <v>0</v>
      </c>
      <c r="N267" s="35">
        <v>12</v>
      </c>
    </row>
    <row r="268" spans="1:14" x14ac:dyDescent="0.2">
      <c r="A268" s="17" t="s">
        <v>39</v>
      </c>
      <c r="B268" s="29">
        <f t="shared" si="39"/>
        <v>3</v>
      </c>
      <c r="C268" s="35">
        <v>0</v>
      </c>
      <c r="D268" s="35">
        <v>3</v>
      </c>
      <c r="E268" s="35">
        <v>3</v>
      </c>
      <c r="F268" s="7">
        <v>1</v>
      </c>
      <c r="G268" s="7">
        <v>0</v>
      </c>
      <c r="H268" s="1">
        <v>3</v>
      </c>
      <c r="I268" s="7">
        <v>4</v>
      </c>
      <c r="J268" s="35">
        <v>0</v>
      </c>
      <c r="K268" s="11">
        <v>147.5</v>
      </c>
      <c r="L268" s="35">
        <v>0</v>
      </c>
      <c r="M268" s="35">
        <v>0</v>
      </c>
      <c r="N268" s="35">
        <v>6</v>
      </c>
    </row>
    <row r="269" spans="1:14" x14ac:dyDescent="0.2">
      <c r="A269" s="17" t="s">
        <v>40</v>
      </c>
      <c r="B269" s="29">
        <f t="shared" si="39"/>
        <v>0</v>
      </c>
      <c r="C269" s="35">
        <v>0</v>
      </c>
      <c r="D269" s="35">
        <v>0</v>
      </c>
      <c r="E269" s="35">
        <v>3</v>
      </c>
      <c r="F269" s="7">
        <v>1</v>
      </c>
      <c r="G269" s="7">
        <v>0</v>
      </c>
      <c r="H269" s="1">
        <v>5</v>
      </c>
      <c r="I269" s="7">
        <v>6</v>
      </c>
      <c r="J269" s="35">
        <v>0</v>
      </c>
      <c r="K269" s="11">
        <v>187.5</v>
      </c>
      <c r="L269" s="35">
        <v>0</v>
      </c>
      <c r="M269" s="35">
        <v>0</v>
      </c>
      <c r="N269" s="35">
        <v>4</v>
      </c>
    </row>
    <row r="270" spans="1:14" x14ac:dyDescent="0.2">
      <c r="A270" s="17" t="s">
        <v>41</v>
      </c>
      <c r="B270" s="29">
        <f t="shared" si="39"/>
        <v>2</v>
      </c>
      <c r="C270" s="35">
        <v>0</v>
      </c>
      <c r="D270" s="35">
        <v>2</v>
      </c>
      <c r="E270" s="35">
        <v>6</v>
      </c>
      <c r="F270" s="7">
        <v>0</v>
      </c>
      <c r="G270" s="7">
        <v>0</v>
      </c>
      <c r="H270" s="1">
        <v>3</v>
      </c>
      <c r="I270" s="7">
        <v>3</v>
      </c>
      <c r="J270" s="35">
        <v>0</v>
      </c>
      <c r="K270" s="11">
        <v>0</v>
      </c>
      <c r="L270" s="35">
        <v>0</v>
      </c>
      <c r="M270" s="35">
        <v>0</v>
      </c>
      <c r="N270" s="35">
        <v>2</v>
      </c>
    </row>
    <row r="271" spans="1:14" x14ac:dyDescent="0.2">
      <c r="A271" s="17" t="s">
        <v>42</v>
      </c>
      <c r="B271" s="29">
        <f t="shared" si="39"/>
        <v>4</v>
      </c>
      <c r="C271" s="35">
        <v>3</v>
      </c>
      <c r="D271" s="35">
        <v>1</v>
      </c>
      <c r="E271" s="35">
        <v>3</v>
      </c>
      <c r="F271" s="7">
        <v>3</v>
      </c>
      <c r="G271" s="7">
        <v>0</v>
      </c>
      <c r="H271" s="1">
        <v>0</v>
      </c>
      <c r="I271" s="7">
        <v>3</v>
      </c>
      <c r="J271" s="35">
        <v>0</v>
      </c>
      <c r="K271" s="11">
        <v>162.5</v>
      </c>
      <c r="L271" s="35">
        <v>3</v>
      </c>
      <c r="M271" s="35">
        <v>0</v>
      </c>
      <c r="N271" s="35">
        <v>9</v>
      </c>
    </row>
    <row r="272" spans="1:14" x14ac:dyDescent="0.2">
      <c r="A272" s="17" t="s">
        <v>43</v>
      </c>
      <c r="B272" s="29">
        <f t="shared" si="39"/>
        <v>8</v>
      </c>
      <c r="C272" s="35">
        <v>1</v>
      </c>
      <c r="D272" s="35">
        <v>7</v>
      </c>
      <c r="E272" s="35">
        <v>5</v>
      </c>
      <c r="F272" s="7">
        <v>2</v>
      </c>
      <c r="G272" s="7">
        <v>0</v>
      </c>
      <c r="H272" s="1">
        <v>4</v>
      </c>
      <c r="I272" s="7">
        <v>6</v>
      </c>
      <c r="J272" s="35">
        <v>0</v>
      </c>
      <c r="K272" s="11">
        <v>155</v>
      </c>
      <c r="L272" s="35">
        <v>1</v>
      </c>
      <c r="M272" s="35">
        <v>0</v>
      </c>
      <c r="N272" s="35">
        <v>8</v>
      </c>
    </row>
    <row r="273" spans="1:14" x14ac:dyDescent="0.2">
      <c r="A273" s="17" t="s">
        <v>44</v>
      </c>
      <c r="B273" s="29">
        <f t="shared" si="39"/>
        <v>4</v>
      </c>
      <c r="C273" s="35">
        <v>4</v>
      </c>
      <c r="D273" s="35">
        <v>0</v>
      </c>
      <c r="E273" s="35">
        <v>1</v>
      </c>
      <c r="F273" s="7">
        <v>4</v>
      </c>
      <c r="G273" s="7">
        <v>0</v>
      </c>
      <c r="H273" s="1">
        <v>0</v>
      </c>
      <c r="I273" s="7">
        <v>4</v>
      </c>
      <c r="J273" s="35">
        <v>0</v>
      </c>
      <c r="K273" s="11">
        <v>195</v>
      </c>
      <c r="L273" s="35">
        <v>4</v>
      </c>
      <c r="M273" s="35">
        <v>0</v>
      </c>
      <c r="N273" s="35">
        <v>2</v>
      </c>
    </row>
    <row r="274" spans="1:14" x14ac:dyDescent="0.2">
      <c r="A274" s="17" t="s">
        <v>45</v>
      </c>
      <c r="B274" s="29">
        <f t="shared" si="39"/>
        <v>5</v>
      </c>
      <c r="C274" s="35">
        <v>1</v>
      </c>
      <c r="D274" s="35">
        <v>4</v>
      </c>
      <c r="E274" s="35">
        <v>3</v>
      </c>
      <c r="F274" s="7">
        <v>1</v>
      </c>
      <c r="G274" s="7">
        <v>0</v>
      </c>
      <c r="H274" s="1">
        <v>5</v>
      </c>
      <c r="I274" s="7">
        <v>6</v>
      </c>
      <c r="J274" s="35">
        <v>0</v>
      </c>
      <c r="K274" s="11">
        <v>167.5</v>
      </c>
      <c r="L274" s="35">
        <v>1</v>
      </c>
      <c r="M274" s="35">
        <v>0</v>
      </c>
      <c r="N274" s="35">
        <v>9</v>
      </c>
    </row>
    <row r="275" spans="1:14" x14ac:dyDescent="0.2">
      <c r="A275" s="17" t="s">
        <v>46</v>
      </c>
      <c r="B275" s="29">
        <f t="shared" si="39"/>
        <v>0</v>
      </c>
      <c r="C275" s="35">
        <v>0</v>
      </c>
      <c r="D275" s="35">
        <v>0</v>
      </c>
      <c r="E275" s="35">
        <v>3</v>
      </c>
      <c r="F275" s="7">
        <v>1</v>
      </c>
      <c r="G275" s="7">
        <v>0</v>
      </c>
      <c r="H275" s="1">
        <v>3</v>
      </c>
      <c r="I275" s="7">
        <v>4</v>
      </c>
      <c r="J275" s="35">
        <v>0</v>
      </c>
      <c r="K275" s="11">
        <v>122.5</v>
      </c>
      <c r="L275" s="35">
        <v>0</v>
      </c>
      <c r="M275" s="35">
        <v>0</v>
      </c>
      <c r="N275" s="35">
        <v>3</v>
      </c>
    </row>
    <row r="276" spans="1:14" x14ac:dyDescent="0.2">
      <c r="A276" s="17" t="s">
        <v>47</v>
      </c>
      <c r="B276" s="29">
        <f t="shared" si="39"/>
        <v>13</v>
      </c>
      <c r="C276" s="35">
        <v>9</v>
      </c>
      <c r="D276" s="35">
        <v>4</v>
      </c>
      <c r="E276" s="35">
        <v>7</v>
      </c>
      <c r="F276" s="7">
        <v>8</v>
      </c>
      <c r="G276" s="7">
        <v>2</v>
      </c>
      <c r="H276" s="1">
        <v>0</v>
      </c>
      <c r="I276" s="7">
        <v>8</v>
      </c>
      <c r="J276" s="35">
        <v>0</v>
      </c>
      <c r="K276" s="11">
        <v>177.5</v>
      </c>
      <c r="L276" s="35">
        <v>7</v>
      </c>
      <c r="M276" s="35">
        <v>0</v>
      </c>
      <c r="N276" s="35">
        <v>4</v>
      </c>
    </row>
    <row r="277" spans="1:14" x14ac:dyDescent="0.2">
      <c r="A277" s="17" t="s">
        <v>48</v>
      </c>
      <c r="B277" s="29">
        <f t="shared" si="39"/>
        <v>0</v>
      </c>
      <c r="C277" s="35">
        <v>0</v>
      </c>
      <c r="D277" s="35">
        <v>0</v>
      </c>
      <c r="E277" s="35">
        <v>2</v>
      </c>
      <c r="F277" s="7">
        <v>0</v>
      </c>
      <c r="G277" s="7">
        <v>0</v>
      </c>
      <c r="H277" s="1">
        <v>2</v>
      </c>
      <c r="I277" s="7">
        <v>2</v>
      </c>
      <c r="J277" s="35">
        <v>0</v>
      </c>
      <c r="K277" s="11">
        <v>0</v>
      </c>
      <c r="L277" s="35">
        <v>0</v>
      </c>
      <c r="M277" s="35">
        <v>0</v>
      </c>
      <c r="N277" s="35">
        <v>1</v>
      </c>
    </row>
    <row r="278" spans="1:14" x14ac:dyDescent="0.2">
      <c r="A278" s="17" t="s">
        <v>49</v>
      </c>
      <c r="B278" s="29">
        <f t="shared" si="39"/>
        <v>0</v>
      </c>
      <c r="C278" s="35">
        <v>0</v>
      </c>
      <c r="D278" s="35">
        <v>0</v>
      </c>
      <c r="E278" s="35">
        <v>1</v>
      </c>
      <c r="F278" s="7">
        <v>0</v>
      </c>
      <c r="G278" s="7">
        <v>0</v>
      </c>
      <c r="H278" s="1">
        <v>2</v>
      </c>
      <c r="I278" s="7">
        <v>2</v>
      </c>
      <c r="J278" s="35">
        <v>0</v>
      </c>
      <c r="K278" s="11">
        <v>0</v>
      </c>
      <c r="L278" s="35">
        <v>0</v>
      </c>
      <c r="M278" s="35">
        <v>0</v>
      </c>
      <c r="N278" s="35">
        <v>2</v>
      </c>
    </row>
    <row r="279" spans="1:14" x14ac:dyDescent="0.2">
      <c r="A279" s="17" t="s">
        <v>50</v>
      </c>
      <c r="B279" s="29">
        <f t="shared" si="39"/>
        <v>1</v>
      </c>
      <c r="C279" s="35">
        <v>1</v>
      </c>
      <c r="D279" s="35">
        <v>0</v>
      </c>
      <c r="E279" s="35">
        <v>2</v>
      </c>
      <c r="F279" s="7">
        <v>2</v>
      </c>
      <c r="G279" s="7">
        <v>1</v>
      </c>
      <c r="H279" s="1">
        <v>0</v>
      </c>
      <c r="I279" s="7">
        <v>2</v>
      </c>
      <c r="J279" s="35">
        <v>0</v>
      </c>
      <c r="K279" s="11">
        <v>212.5</v>
      </c>
      <c r="L279" s="35">
        <v>1</v>
      </c>
      <c r="M279" s="35">
        <v>0</v>
      </c>
      <c r="N279" s="35">
        <v>0</v>
      </c>
    </row>
    <row r="280" spans="1:14" x14ac:dyDescent="0.2">
      <c r="A280" s="17" t="s">
        <v>51</v>
      </c>
      <c r="B280" s="29">
        <f t="shared" si="39"/>
        <v>0</v>
      </c>
      <c r="C280" s="35">
        <v>0</v>
      </c>
      <c r="D280" s="35">
        <v>0</v>
      </c>
      <c r="E280" s="35">
        <v>1</v>
      </c>
      <c r="F280" s="7">
        <v>0</v>
      </c>
      <c r="G280" s="7">
        <v>0</v>
      </c>
      <c r="H280" s="1">
        <v>2</v>
      </c>
      <c r="I280" s="7">
        <v>2</v>
      </c>
      <c r="J280" s="35">
        <v>0</v>
      </c>
      <c r="K280" s="11">
        <v>0</v>
      </c>
      <c r="L280" s="35">
        <v>0</v>
      </c>
      <c r="M280" s="35">
        <v>0</v>
      </c>
      <c r="N280" s="35">
        <v>1</v>
      </c>
    </row>
    <row r="281" spans="1:14" x14ac:dyDescent="0.2">
      <c r="A281" s="17" t="s">
        <v>52</v>
      </c>
      <c r="B281" s="29">
        <f t="shared" si="39"/>
        <v>1</v>
      </c>
      <c r="C281" s="35">
        <v>1</v>
      </c>
      <c r="D281" s="35">
        <v>0</v>
      </c>
      <c r="E281" s="35">
        <v>2</v>
      </c>
      <c r="F281" s="7">
        <v>1</v>
      </c>
      <c r="G281" s="7">
        <v>0</v>
      </c>
      <c r="H281" s="1">
        <v>3</v>
      </c>
      <c r="I281" s="7">
        <v>4</v>
      </c>
      <c r="J281" s="35">
        <v>0</v>
      </c>
      <c r="K281" s="11">
        <v>155</v>
      </c>
      <c r="L281" s="35">
        <v>1</v>
      </c>
      <c r="M281" s="35">
        <v>0</v>
      </c>
      <c r="N281" s="35">
        <v>2</v>
      </c>
    </row>
    <row r="282" spans="1:14" x14ac:dyDescent="0.2">
      <c r="A282" s="17" t="s">
        <v>53</v>
      </c>
      <c r="B282" s="29">
        <f t="shared" si="39"/>
        <v>2</v>
      </c>
      <c r="C282" s="35">
        <v>1</v>
      </c>
      <c r="D282" s="35">
        <v>1</v>
      </c>
      <c r="E282" s="35">
        <v>3</v>
      </c>
      <c r="F282" s="7">
        <v>1</v>
      </c>
      <c r="G282" s="7">
        <v>0</v>
      </c>
      <c r="H282" s="1">
        <v>3</v>
      </c>
      <c r="I282" s="7">
        <v>4</v>
      </c>
      <c r="J282" s="35">
        <v>0</v>
      </c>
      <c r="K282" s="11">
        <v>172.5</v>
      </c>
      <c r="L282" s="35">
        <v>1</v>
      </c>
      <c r="M282" s="35">
        <v>0</v>
      </c>
      <c r="N282" s="35">
        <v>4</v>
      </c>
    </row>
    <row r="283" spans="1:14" x14ac:dyDescent="0.2">
      <c r="A283" s="17" t="s">
        <v>54</v>
      </c>
      <c r="B283" s="29">
        <f t="shared" si="39"/>
        <v>12</v>
      </c>
      <c r="C283" s="35">
        <v>8</v>
      </c>
      <c r="D283" s="35">
        <v>4</v>
      </c>
      <c r="E283" s="35">
        <v>9</v>
      </c>
      <c r="F283" s="7">
        <v>8</v>
      </c>
      <c r="G283" s="7">
        <v>0</v>
      </c>
      <c r="H283" s="1">
        <v>0</v>
      </c>
      <c r="I283" s="7">
        <v>8</v>
      </c>
      <c r="J283" s="35">
        <v>0</v>
      </c>
      <c r="K283" s="11">
        <v>167.5</v>
      </c>
      <c r="L283" s="35">
        <v>8</v>
      </c>
      <c r="M283" s="35">
        <v>0</v>
      </c>
      <c r="N283" s="35">
        <v>24</v>
      </c>
    </row>
    <row r="284" spans="1:14" x14ac:dyDescent="0.2">
      <c r="A284" s="18" t="s">
        <v>114</v>
      </c>
      <c r="B284" s="30">
        <f t="shared" si="39"/>
        <v>74</v>
      </c>
      <c r="C284" s="33">
        <f t="shared" ref="C284:J284" si="40">SUM(C264:C283)</f>
        <v>37</v>
      </c>
      <c r="D284" s="33">
        <f t="shared" si="40"/>
        <v>37</v>
      </c>
      <c r="E284" s="33">
        <f t="shared" si="40"/>
        <v>78</v>
      </c>
      <c r="F284" s="6">
        <f t="shared" si="40"/>
        <v>42</v>
      </c>
      <c r="G284" s="6">
        <f t="shared" si="40"/>
        <v>3</v>
      </c>
      <c r="H284" s="3">
        <f t="shared" si="40"/>
        <v>44</v>
      </c>
      <c r="I284" s="6">
        <f t="shared" si="40"/>
        <v>86</v>
      </c>
      <c r="J284" s="33">
        <f t="shared" si="40"/>
        <v>0</v>
      </c>
      <c r="K284" s="10"/>
      <c r="L284" s="33">
        <f>SUM(L264:L283)</f>
        <v>35</v>
      </c>
      <c r="M284" s="33">
        <f>SUM(M264:M283)</f>
        <v>0</v>
      </c>
      <c r="N284" s="33">
        <f>SUM(N264:N283)</f>
        <v>103</v>
      </c>
    </row>
    <row r="285" spans="1:14" x14ac:dyDescent="0.2">
      <c r="A285" s="19"/>
      <c r="B285" s="19"/>
      <c r="C285" s="34"/>
      <c r="D285" s="34"/>
      <c r="E285" s="34"/>
      <c r="F285" s="8"/>
      <c r="G285" s="8"/>
      <c r="H285" s="4"/>
      <c r="I285" s="8"/>
      <c r="J285" s="34"/>
      <c r="K285" s="12"/>
      <c r="L285" s="34"/>
      <c r="M285" s="34"/>
      <c r="N285" s="34"/>
    </row>
    <row r="286" spans="1:14" x14ac:dyDescent="0.2">
      <c r="A286" s="19"/>
      <c r="B286" s="19"/>
      <c r="C286" s="34"/>
      <c r="D286" s="34"/>
      <c r="E286" s="34"/>
      <c r="F286" s="8"/>
      <c r="G286" s="8"/>
      <c r="H286" s="4"/>
      <c r="I286" s="8"/>
      <c r="J286" s="34"/>
      <c r="K286" s="12"/>
      <c r="L286" s="34"/>
      <c r="M286" s="34"/>
      <c r="N286" s="34"/>
    </row>
    <row r="287" spans="1:14" x14ac:dyDescent="0.2">
      <c r="A287" s="19"/>
      <c r="B287" s="19"/>
      <c r="C287" s="34"/>
      <c r="D287" s="34"/>
      <c r="E287" s="34"/>
      <c r="F287" s="8"/>
      <c r="G287" s="8"/>
      <c r="H287" s="4"/>
      <c r="I287" s="8"/>
      <c r="J287" s="34"/>
      <c r="K287" s="12"/>
      <c r="L287" s="34"/>
      <c r="M287" s="34"/>
      <c r="N287" s="34"/>
    </row>
    <row r="288" spans="1:14" x14ac:dyDescent="0.2">
      <c r="A288" s="19"/>
      <c r="B288" s="19"/>
      <c r="C288" s="34"/>
      <c r="D288" s="34"/>
      <c r="E288" s="34"/>
      <c r="F288" s="8"/>
      <c r="G288" s="8"/>
      <c r="H288" s="4"/>
      <c r="I288" s="8"/>
      <c r="J288" s="34"/>
      <c r="K288" s="12"/>
      <c r="L288" s="34"/>
      <c r="M288" s="34"/>
      <c r="N288" s="34"/>
    </row>
    <row r="290" spans="1:14" ht="15.75" x14ac:dyDescent="0.25">
      <c r="A290" s="16" t="s">
        <v>92</v>
      </c>
      <c r="B290" s="16"/>
    </row>
    <row r="291" spans="1:14" s="13" customFormat="1" x14ac:dyDescent="0.2">
      <c r="A291" s="15" t="s">
        <v>1</v>
      </c>
      <c r="B291" s="15" t="s">
        <v>117</v>
      </c>
      <c r="C291" s="28" t="s">
        <v>2</v>
      </c>
      <c r="D291" s="28" t="s">
        <v>3</v>
      </c>
      <c r="E291" s="28" t="s">
        <v>4</v>
      </c>
      <c r="F291" s="14" t="s">
        <v>5</v>
      </c>
      <c r="G291" s="14" t="s">
        <v>6</v>
      </c>
      <c r="H291" s="14" t="s">
        <v>7</v>
      </c>
      <c r="I291" s="14" t="s">
        <v>8</v>
      </c>
      <c r="J291" s="28" t="s">
        <v>9</v>
      </c>
      <c r="K291" s="14" t="s">
        <v>10</v>
      </c>
      <c r="L291" s="28" t="s">
        <v>11</v>
      </c>
      <c r="M291" s="28" t="s">
        <v>12</v>
      </c>
      <c r="N291" s="28" t="s">
        <v>13</v>
      </c>
    </row>
    <row r="292" spans="1:14" x14ac:dyDescent="0.2">
      <c r="A292" s="17" t="s">
        <v>33</v>
      </c>
      <c r="B292" s="29">
        <f t="shared" ref="B292:B295" si="41">SUM(C292:D292)</f>
        <v>28</v>
      </c>
      <c r="C292" s="35">
        <v>27</v>
      </c>
      <c r="D292" s="35">
        <v>1</v>
      </c>
      <c r="E292" s="35">
        <v>36</v>
      </c>
      <c r="F292" s="7">
        <v>26</v>
      </c>
      <c r="G292" s="7">
        <v>4</v>
      </c>
      <c r="H292" s="1">
        <v>0</v>
      </c>
      <c r="I292" s="7">
        <v>26</v>
      </c>
      <c r="J292" s="35">
        <v>0</v>
      </c>
      <c r="K292" s="11">
        <v>215</v>
      </c>
      <c r="L292" s="35">
        <v>24</v>
      </c>
      <c r="M292" s="35">
        <v>0</v>
      </c>
      <c r="N292" s="35">
        <v>2</v>
      </c>
    </row>
    <row r="293" spans="1:14" x14ac:dyDescent="0.2">
      <c r="A293" s="17" t="s">
        <v>34</v>
      </c>
      <c r="B293" s="29">
        <f t="shared" si="41"/>
        <v>38</v>
      </c>
      <c r="C293" s="35">
        <v>35</v>
      </c>
      <c r="D293" s="35">
        <v>3</v>
      </c>
      <c r="E293" s="35">
        <v>43</v>
      </c>
      <c r="F293" s="7">
        <v>27</v>
      </c>
      <c r="G293" s="7">
        <v>11</v>
      </c>
      <c r="H293" s="1">
        <v>0</v>
      </c>
      <c r="I293" s="7">
        <v>27</v>
      </c>
      <c r="J293" s="35">
        <v>0</v>
      </c>
      <c r="K293" s="11">
        <v>232.5</v>
      </c>
      <c r="L293" s="35">
        <v>25</v>
      </c>
      <c r="M293" s="35">
        <v>0</v>
      </c>
      <c r="N293" s="35">
        <v>3</v>
      </c>
    </row>
    <row r="294" spans="1:14" x14ac:dyDescent="0.2">
      <c r="B294" s="29">
        <f t="shared" si="41"/>
        <v>0</v>
      </c>
      <c r="C294" s="35"/>
      <c r="D294" s="35"/>
      <c r="E294" s="35"/>
      <c r="F294" s="7"/>
      <c r="G294" s="7"/>
      <c r="H294" s="1"/>
      <c r="I294" s="7"/>
      <c r="J294" s="35"/>
      <c r="K294" s="11"/>
      <c r="L294" s="35"/>
      <c r="M294" s="35"/>
      <c r="N294" s="35"/>
    </row>
    <row r="295" spans="1:14" x14ac:dyDescent="0.2">
      <c r="A295" s="18" t="s">
        <v>114</v>
      </c>
      <c r="B295" s="30">
        <f t="shared" si="41"/>
        <v>66</v>
      </c>
      <c r="C295" s="33">
        <f>SUM(C292:C293)</f>
        <v>62</v>
      </c>
      <c r="D295" s="33">
        <f>SUM(D292:D293)</f>
        <v>4</v>
      </c>
      <c r="E295" s="33">
        <f>SUM(E292:E293)</f>
        <v>79</v>
      </c>
      <c r="F295" s="6">
        <f t="shared" ref="F295" si="42">SUM(F292:F293)</f>
        <v>53</v>
      </c>
      <c r="G295" s="6">
        <f t="shared" ref="G295" si="43">SUM(G292:G293)</f>
        <v>15</v>
      </c>
      <c r="H295" s="3">
        <f t="shared" ref="H295" si="44">SUM(H292:H293)</f>
        <v>0</v>
      </c>
      <c r="I295" s="6">
        <f t="shared" ref="I295" si="45">SUM(I292:I293)</f>
        <v>53</v>
      </c>
      <c r="J295" s="33">
        <f t="shared" ref="J295" si="46">SUM(J292:J293)</f>
        <v>0</v>
      </c>
      <c r="K295" s="10"/>
      <c r="L295" s="33">
        <f t="shared" ref="L295" si="47">SUM(L292:L293)</f>
        <v>49</v>
      </c>
      <c r="M295" s="33">
        <f t="shared" ref="M295" si="48">SUM(M292:M293)</f>
        <v>0</v>
      </c>
      <c r="N295" s="33">
        <f t="shared" ref="N295" si="49">SUM(N292:N293)</f>
        <v>5</v>
      </c>
    </row>
    <row r="296" spans="1:14" x14ac:dyDescent="0.2">
      <c r="A296" s="19"/>
      <c r="B296" s="19"/>
      <c r="C296" s="34"/>
      <c r="D296" s="34"/>
      <c r="E296" s="34"/>
      <c r="F296" s="8"/>
      <c r="G296" s="8"/>
      <c r="H296" s="4"/>
      <c r="I296" s="8"/>
      <c r="J296" s="34"/>
      <c r="K296" s="12"/>
      <c r="L296" s="34"/>
      <c r="M296" s="34"/>
      <c r="N296" s="34"/>
    </row>
    <row r="297" spans="1:14" ht="15.75" x14ac:dyDescent="0.25">
      <c r="A297" s="16" t="s">
        <v>91</v>
      </c>
      <c r="B297" s="16"/>
    </row>
    <row r="298" spans="1:14" s="13" customFormat="1" x14ac:dyDescent="0.2">
      <c r="A298" s="15" t="s">
        <v>1</v>
      </c>
      <c r="B298" s="15" t="s">
        <v>117</v>
      </c>
      <c r="C298" s="28" t="s">
        <v>2</v>
      </c>
      <c r="D298" s="28" t="s">
        <v>3</v>
      </c>
      <c r="E298" s="28" t="s">
        <v>4</v>
      </c>
      <c r="F298" s="14" t="s">
        <v>5</v>
      </c>
      <c r="G298" s="14" t="s">
        <v>6</v>
      </c>
      <c r="H298" s="14" t="s">
        <v>7</v>
      </c>
      <c r="I298" s="14" t="s">
        <v>8</v>
      </c>
      <c r="J298" s="28" t="s">
        <v>9</v>
      </c>
      <c r="K298" s="14" t="s">
        <v>10</v>
      </c>
      <c r="L298" s="28" t="s">
        <v>11</v>
      </c>
      <c r="M298" s="28" t="s">
        <v>12</v>
      </c>
      <c r="N298" s="28" t="s">
        <v>13</v>
      </c>
    </row>
    <row r="299" spans="1:14" x14ac:dyDescent="0.2">
      <c r="A299" s="17" t="s">
        <v>30</v>
      </c>
      <c r="B299" s="29">
        <f t="shared" ref="B299:B302" si="50">SUM(C299:D299)</f>
        <v>98</v>
      </c>
      <c r="C299" s="35">
        <v>87</v>
      </c>
      <c r="D299" s="35">
        <v>11</v>
      </c>
      <c r="E299" s="35">
        <v>102</v>
      </c>
      <c r="F299" s="7">
        <v>90</v>
      </c>
      <c r="G299" s="7">
        <v>2</v>
      </c>
      <c r="H299" s="1">
        <v>0</v>
      </c>
      <c r="I299" s="7">
        <v>90</v>
      </c>
      <c r="J299" s="35">
        <v>0</v>
      </c>
      <c r="K299" s="11">
        <v>190</v>
      </c>
      <c r="L299" s="35">
        <v>84</v>
      </c>
      <c r="M299" s="35">
        <v>1</v>
      </c>
      <c r="N299" s="35">
        <v>4</v>
      </c>
    </row>
    <row r="300" spans="1:14" x14ac:dyDescent="0.2">
      <c r="A300" s="17" t="s">
        <v>31</v>
      </c>
      <c r="B300" s="29">
        <f t="shared" si="50"/>
        <v>88</v>
      </c>
      <c r="C300" s="35">
        <v>79</v>
      </c>
      <c r="D300" s="35">
        <v>9</v>
      </c>
      <c r="E300" s="35">
        <v>112</v>
      </c>
      <c r="F300" s="7">
        <v>82</v>
      </c>
      <c r="G300" s="7">
        <v>0</v>
      </c>
      <c r="H300" s="1">
        <v>8</v>
      </c>
      <c r="I300" s="7">
        <v>90</v>
      </c>
      <c r="J300" s="35">
        <v>0</v>
      </c>
      <c r="K300" s="11">
        <v>167.5</v>
      </c>
      <c r="L300" s="35">
        <v>77</v>
      </c>
      <c r="M300" s="35">
        <v>2</v>
      </c>
      <c r="N300" s="35">
        <v>13</v>
      </c>
    </row>
    <row r="301" spans="1:14" x14ac:dyDescent="0.2">
      <c r="A301" s="17" t="s">
        <v>32</v>
      </c>
      <c r="B301" s="29">
        <f t="shared" si="50"/>
        <v>68</v>
      </c>
      <c r="C301" s="35">
        <v>33</v>
      </c>
      <c r="D301" s="35">
        <v>35</v>
      </c>
      <c r="E301" s="35">
        <v>50</v>
      </c>
      <c r="F301" s="7">
        <v>35</v>
      </c>
      <c r="G301" s="7">
        <v>0</v>
      </c>
      <c r="H301" s="1">
        <v>14</v>
      </c>
      <c r="I301" s="7">
        <v>50</v>
      </c>
      <c r="J301" s="35">
        <v>1</v>
      </c>
      <c r="K301" s="11">
        <v>145</v>
      </c>
      <c r="L301" s="35">
        <v>32</v>
      </c>
      <c r="M301" s="35">
        <v>0</v>
      </c>
      <c r="N301" s="35">
        <v>29</v>
      </c>
    </row>
    <row r="302" spans="1:14" x14ac:dyDescent="0.2">
      <c r="A302" s="18" t="s">
        <v>114</v>
      </c>
      <c r="B302" s="30">
        <f t="shared" si="50"/>
        <v>254</v>
      </c>
      <c r="C302" s="33">
        <f t="shared" ref="C302:J302" si="51">SUM(C299:C301)</f>
        <v>199</v>
      </c>
      <c r="D302" s="33">
        <f t="shared" si="51"/>
        <v>55</v>
      </c>
      <c r="E302" s="33">
        <f t="shared" si="51"/>
        <v>264</v>
      </c>
      <c r="F302" s="6">
        <f t="shared" si="51"/>
        <v>207</v>
      </c>
      <c r="G302" s="6">
        <f t="shared" si="51"/>
        <v>2</v>
      </c>
      <c r="H302" s="3">
        <f t="shared" si="51"/>
        <v>22</v>
      </c>
      <c r="I302" s="6">
        <f t="shared" si="51"/>
        <v>230</v>
      </c>
      <c r="J302" s="33">
        <f t="shared" si="51"/>
        <v>1</v>
      </c>
      <c r="K302" s="10"/>
      <c r="L302" s="33">
        <f>SUM(L299:L301)</f>
        <v>193</v>
      </c>
      <c r="M302" s="33">
        <f>SUM(M299:M301)</f>
        <v>3</v>
      </c>
      <c r="N302" s="33">
        <f>SUM(N299:N301)</f>
        <v>46</v>
      </c>
    </row>
    <row r="303" spans="1:14" ht="15.75" x14ac:dyDescent="0.25">
      <c r="A303" s="16" t="s">
        <v>90</v>
      </c>
      <c r="B303" s="16"/>
    </row>
    <row r="304" spans="1:14" s="15" customFormat="1" x14ac:dyDescent="0.2">
      <c r="A304" s="15" t="s">
        <v>1</v>
      </c>
      <c r="B304" s="15" t="s">
        <v>117</v>
      </c>
      <c r="C304" s="36" t="s">
        <v>2</v>
      </c>
      <c r="D304" s="36" t="s">
        <v>3</v>
      </c>
      <c r="E304" s="36" t="s">
        <v>4</v>
      </c>
      <c r="F304" s="15" t="s">
        <v>5</v>
      </c>
      <c r="G304" s="15" t="s">
        <v>6</v>
      </c>
      <c r="H304" s="15" t="s">
        <v>7</v>
      </c>
      <c r="I304" s="15" t="s">
        <v>8</v>
      </c>
      <c r="J304" s="36" t="s">
        <v>9</v>
      </c>
      <c r="K304" s="15" t="s">
        <v>10</v>
      </c>
      <c r="L304" s="36" t="s">
        <v>11</v>
      </c>
      <c r="M304" s="36" t="s">
        <v>12</v>
      </c>
      <c r="N304" s="36" t="s">
        <v>13</v>
      </c>
    </row>
    <row r="305" spans="1:14" x14ac:dyDescent="0.2">
      <c r="A305" s="17" t="s">
        <v>16</v>
      </c>
      <c r="B305" s="29">
        <f t="shared" ref="B305:B319" si="52">SUM(C305:D305)</f>
        <v>95</v>
      </c>
      <c r="C305" s="35">
        <v>60</v>
      </c>
      <c r="D305" s="35">
        <v>35</v>
      </c>
      <c r="E305" s="35">
        <v>75</v>
      </c>
      <c r="F305" s="7">
        <v>64</v>
      </c>
      <c r="G305" s="7">
        <v>0</v>
      </c>
      <c r="H305" s="1">
        <v>26</v>
      </c>
      <c r="I305" s="7">
        <v>90</v>
      </c>
      <c r="J305" s="35">
        <v>0</v>
      </c>
      <c r="K305" s="11">
        <v>125</v>
      </c>
      <c r="L305" s="35">
        <v>59</v>
      </c>
      <c r="M305" s="35">
        <v>0</v>
      </c>
      <c r="N305" s="35">
        <v>38</v>
      </c>
    </row>
    <row r="306" spans="1:14" x14ac:dyDescent="0.2">
      <c r="A306" s="17" t="s">
        <v>17</v>
      </c>
      <c r="B306" s="29">
        <f t="shared" si="52"/>
        <v>24</v>
      </c>
      <c r="C306" s="35">
        <v>18</v>
      </c>
      <c r="D306" s="35">
        <v>6</v>
      </c>
      <c r="E306" s="35">
        <v>43</v>
      </c>
      <c r="F306" s="7">
        <v>19</v>
      </c>
      <c r="G306" s="7">
        <v>0</v>
      </c>
      <c r="H306" s="1">
        <v>13</v>
      </c>
      <c r="I306" s="7">
        <v>32</v>
      </c>
      <c r="J306" s="35">
        <v>0</v>
      </c>
      <c r="K306" s="11">
        <v>167.5</v>
      </c>
      <c r="L306" s="35">
        <v>17</v>
      </c>
      <c r="M306" s="35">
        <v>0</v>
      </c>
      <c r="N306" s="35">
        <v>12</v>
      </c>
    </row>
    <row r="307" spans="1:14" x14ac:dyDescent="0.2">
      <c r="A307" s="17" t="s">
        <v>18</v>
      </c>
      <c r="B307" s="29">
        <f t="shared" si="52"/>
        <v>8</v>
      </c>
      <c r="C307" s="35">
        <v>6</v>
      </c>
      <c r="D307" s="35">
        <v>2</v>
      </c>
      <c r="E307" s="35">
        <v>10</v>
      </c>
      <c r="F307" s="7">
        <v>7</v>
      </c>
      <c r="G307" s="7">
        <v>0</v>
      </c>
      <c r="H307" s="1">
        <v>1</v>
      </c>
      <c r="I307" s="7">
        <v>8</v>
      </c>
      <c r="J307" s="35">
        <v>0</v>
      </c>
      <c r="K307" s="11">
        <v>172.5</v>
      </c>
      <c r="L307" s="35">
        <v>6</v>
      </c>
      <c r="M307" s="35">
        <v>0</v>
      </c>
      <c r="N307" s="35">
        <v>6</v>
      </c>
    </row>
    <row r="308" spans="1:14" x14ac:dyDescent="0.2">
      <c r="A308" s="17" t="s">
        <v>19</v>
      </c>
      <c r="B308" s="29">
        <f t="shared" si="52"/>
        <v>8</v>
      </c>
      <c r="C308" s="35">
        <v>6</v>
      </c>
      <c r="D308" s="35">
        <v>2</v>
      </c>
      <c r="E308" s="35">
        <v>15</v>
      </c>
      <c r="F308" s="7">
        <v>6</v>
      </c>
      <c r="G308" s="7">
        <v>0</v>
      </c>
      <c r="H308" s="1">
        <v>9</v>
      </c>
      <c r="I308" s="7">
        <v>15</v>
      </c>
      <c r="J308" s="35">
        <v>0</v>
      </c>
      <c r="K308" s="11">
        <v>150</v>
      </c>
      <c r="L308" s="35">
        <v>6</v>
      </c>
      <c r="M308" s="35">
        <v>0</v>
      </c>
      <c r="N308" s="35">
        <v>4</v>
      </c>
    </row>
    <row r="309" spans="1:14" x14ac:dyDescent="0.2">
      <c r="A309" s="17" t="s">
        <v>20</v>
      </c>
      <c r="B309" s="29">
        <f t="shared" si="52"/>
        <v>92</v>
      </c>
      <c r="C309" s="35">
        <v>37</v>
      </c>
      <c r="D309" s="35">
        <v>55</v>
      </c>
      <c r="E309" s="35">
        <v>60</v>
      </c>
      <c r="F309" s="7">
        <v>43</v>
      </c>
      <c r="G309" s="7">
        <v>0</v>
      </c>
      <c r="H309" s="1">
        <v>47</v>
      </c>
      <c r="I309" s="7">
        <v>90</v>
      </c>
      <c r="J309" s="35">
        <v>0</v>
      </c>
      <c r="K309" s="11">
        <v>100</v>
      </c>
      <c r="L309" s="35">
        <v>36</v>
      </c>
      <c r="M309" s="35">
        <v>1</v>
      </c>
      <c r="N309" s="35">
        <v>50</v>
      </c>
    </row>
    <row r="310" spans="1:14" x14ac:dyDescent="0.2">
      <c r="A310" s="17" t="s">
        <v>21</v>
      </c>
      <c r="B310" s="29">
        <f t="shared" si="52"/>
        <v>5</v>
      </c>
      <c r="C310" s="35">
        <v>3</v>
      </c>
      <c r="D310" s="35">
        <v>2</v>
      </c>
      <c r="E310" s="35">
        <v>7</v>
      </c>
      <c r="F310" s="7">
        <v>4</v>
      </c>
      <c r="G310" s="7">
        <v>0</v>
      </c>
      <c r="H310" s="1">
        <v>6</v>
      </c>
      <c r="I310" s="7">
        <v>10</v>
      </c>
      <c r="J310" s="35">
        <v>0</v>
      </c>
      <c r="K310" s="11">
        <v>182.5</v>
      </c>
      <c r="L310" s="35">
        <v>3</v>
      </c>
      <c r="M310" s="35">
        <v>0</v>
      </c>
      <c r="N310" s="35">
        <v>5</v>
      </c>
    </row>
    <row r="311" spans="1:14" x14ac:dyDescent="0.2">
      <c r="A311" s="17" t="s">
        <v>22</v>
      </c>
      <c r="B311" s="29">
        <f t="shared" si="52"/>
        <v>3</v>
      </c>
      <c r="C311" s="35">
        <v>3</v>
      </c>
      <c r="D311" s="35">
        <v>0</v>
      </c>
      <c r="E311" s="35">
        <v>5</v>
      </c>
      <c r="F311" s="7">
        <v>4</v>
      </c>
      <c r="G311" s="7">
        <v>0</v>
      </c>
      <c r="H311" s="1">
        <v>6</v>
      </c>
      <c r="I311" s="7">
        <v>10</v>
      </c>
      <c r="J311" s="35">
        <v>0</v>
      </c>
      <c r="K311" s="11">
        <v>175</v>
      </c>
      <c r="L311" s="35">
        <v>3</v>
      </c>
      <c r="M311" s="35">
        <v>0</v>
      </c>
      <c r="N311" s="35">
        <v>2</v>
      </c>
    </row>
    <row r="312" spans="1:14" x14ac:dyDescent="0.2">
      <c r="A312" s="17" t="s">
        <v>23</v>
      </c>
      <c r="B312" s="29">
        <f t="shared" si="52"/>
        <v>11</v>
      </c>
      <c r="C312" s="35">
        <v>9</v>
      </c>
      <c r="D312" s="35">
        <v>2</v>
      </c>
      <c r="E312" s="35">
        <v>14</v>
      </c>
      <c r="F312" s="7">
        <v>11</v>
      </c>
      <c r="G312" s="7">
        <v>0</v>
      </c>
      <c r="H312" s="1">
        <v>5</v>
      </c>
      <c r="I312" s="7">
        <v>16</v>
      </c>
      <c r="J312" s="35">
        <v>0</v>
      </c>
      <c r="K312" s="11">
        <v>100</v>
      </c>
      <c r="L312" s="35">
        <v>9</v>
      </c>
      <c r="M312" s="35">
        <v>1</v>
      </c>
      <c r="N312" s="35">
        <v>6</v>
      </c>
    </row>
    <row r="313" spans="1:14" x14ac:dyDescent="0.2">
      <c r="A313" s="17" t="s">
        <v>24</v>
      </c>
      <c r="B313" s="29">
        <f t="shared" si="52"/>
        <v>1</v>
      </c>
      <c r="C313" s="35">
        <v>0</v>
      </c>
      <c r="D313" s="35">
        <v>1</v>
      </c>
      <c r="E313" s="35">
        <v>5</v>
      </c>
      <c r="F313" s="7">
        <v>0</v>
      </c>
      <c r="G313" s="7">
        <v>0</v>
      </c>
      <c r="H313" s="1">
        <v>4</v>
      </c>
      <c r="I313" s="7">
        <v>4</v>
      </c>
      <c r="J313" s="35">
        <v>0</v>
      </c>
      <c r="K313" s="11">
        <v>0</v>
      </c>
      <c r="L313" s="35">
        <v>0</v>
      </c>
      <c r="M313" s="35">
        <v>0</v>
      </c>
      <c r="N313" s="35">
        <v>4</v>
      </c>
    </row>
    <row r="314" spans="1:14" x14ac:dyDescent="0.2">
      <c r="A314" s="17" t="s">
        <v>25</v>
      </c>
      <c r="B314" s="29">
        <f t="shared" si="52"/>
        <v>1</v>
      </c>
      <c r="C314" s="35">
        <v>0</v>
      </c>
      <c r="D314" s="35">
        <v>1</v>
      </c>
      <c r="E314" s="35">
        <v>6</v>
      </c>
      <c r="F314" s="7">
        <v>0</v>
      </c>
      <c r="G314" s="7">
        <v>0</v>
      </c>
      <c r="H314" s="1">
        <v>2</v>
      </c>
      <c r="I314" s="7">
        <v>2</v>
      </c>
      <c r="J314" s="35">
        <v>0</v>
      </c>
      <c r="K314" s="11">
        <v>0</v>
      </c>
      <c r="L314" s="35">
        <v>0</v>
      </c>
      <c r="M314" s="35">
        <v>0</v>
      </c>
      <c r="N314" s="35">
        <v>2</v>
      </c>
    </row>
    <row r="315" spans="1:14" x14ac:dyDescent="0.2">
      <c r="A315" s="17" t="s">
        <v>26</v>
      </c>
      <c r="B315" s="29">
        <f t="shared" si="52"/>
        <v>7</v>
      </c>
      <c r="C315" s="35">
        <v>3</v>
      </c>
      <c r="D315" s="35">
        <v>4</v>
      </c>
      <c r="E315" s="35">
        <v>15</v>
      </c>
      <c r="F315" s="7">
        <v>5</v>
      </c>
      <c r="G315" s="7">
        <v>0</v>
      </c>
      <c r="H315" s="1">
        <v>11</v>
      </c>
      <c r="I315" s="7">
        <v>16</v>
      </c>
      <c r="J315" s="35">
        <v>0</v>
      </c>
      <c r="K315" s="11">
        <v>125</v>
      </c>
      <c r="L315" s="35">
        <v>3</v>
      </c>
      <c r="M315" s="35">
        <v>0</v>
      </c>
      <c r="N315" s="35">
        <v>10</v>
      </c>
    </row>
    <row r="316" spans="1:14" x14ac:dyDescent="0.2">
      <c r="A316" s="17" t="s">
        <v>27</v>
      </c>
      <c r="B316" s="29">
        <f t="shared" si="52"/>
        <v>3</v>
      </c>
      <c r="C316" s="35">
        <v>1</v>
      </c>
      <c r="D316" s="35">
        <v>2</v>
      </c>
      <c r="E316" s="35">
        <v>6</v>
      </c>
      <c r="F316" s="7">
        <v>1</v>
      </c>
      <c r="G316" s="7">
        <v>0</v>
      </c>
      <c r="H316" s="1">
        <v>2</v>
      </c>
      <c r="I316" s="7">
        <v>3</v>
      </c>
      <c r="J316" s="35">
        <v>0</v>
      </c>
      <c r="K316" s="11">
        <v>200</v>
      </c>
      <c r="L316" s="35">
        <v>1</v>
      </c>
      <c r="M316" s="35">
        <v>0</v>
      </c>
      <c r="N316" s="35">
        <v>3</v>
      </c>
    </row>
    <row r="317" spans="1:14" x14ac:dyDescent="0.2">
      <c r="A317" s="17" t="s">
        <v>28</v>
      </c>
      <c r="B317" s="29">
        <f t="shared" si="52"/>
        <v>7</v>
      </c>
      <c r="C317" s="35">
        <v>3</v>
      </c>
      <c r="D317" s="35">
        <v>4</v>
      </c>
      <c r="E317" s="35">
        <v>15</v>
      </c>
      <c r="F317" s="7">
        <v>4</v>
      </c>
      <c r="G317" s="7">
        <v>0</v>
      </c>
      <c r="H317" s="1">
        <v>12</v>
      </c>
      <c r="I317" s="7">
        <v>16</v>
      </c>
      <c r="J317" s="35">
        <v>0</v>
      </c>
      <c r="K317" s="11">
        <v>160</v>
      </c>
      <c r="L317" s="35">
        <v>3</v>
      </c>
      <c r="M317" s="35">
        <v>0</v>
      </c>
      <c r="N317" s="35">
        <v>5</v>
      </c>
    </row>
    <row r="318" spans="1:14" x14ac:dyDescent="0.2">
      <c r="A318" s="17" t="s">
        <v>29</v>
      </c>
      <c r="B318" s="29">
        <f t="shared" si="52"/>
        <v>18</v>
      </c>
      <c r="C318" s="35">
        <v>17</v>
      </c>
      <c r="D318" s="35">
        <v>1</v>
      </c>
      <c r="E318" s="35">
        <v>40</v>
      </c>
      <c r="F318" s="7">
        <v>16</v>
      </c>
      <c r="G318" s="7">
        <v>1</v>
      </c>
      <c r="H318" s="1">
        <v>0</v>
      </c>
      <c r="I318" s="7">
        <v>16</v>
      </c>
      <c r="J318" s="35">
        <v>0</v>
      </c>
      <c r="K318" s="11">
        <v>155</v>
      </c>
      <c r="L318" s="35">
        <v>16</v>
      </c>
      <c r="M318" s="35">
        <v>0</v>
      </c>
      <c r="N318" s="35">
        <v>17</v>
      </c>
    </row>
    <row r="319" spans="1:14" x14ac:dyDescent="0.2">
      <c r="A319" s="18" t="s">
        <v>114</v>
      </c>
      <c r="B319" s="30">
        <f t="shared" si="52"/>
        <v>283</v>
      </c>
      <c r="C319" s="33">
        <f t="shared" ref="C319:J319" si="53">SUM(C305:C318)</f>
        <v>166</v>
      </c>
      <c r="D319" s="33">
        <f t="shared" si="53"/>
        <v>117</v>
      </c>
      <c r="E319" s="33">
        <f t="shared" si="53"/>
        <v>316</v>
      </c>
      <c r="F319" s="6">
        <f t="shared" si="53"/>
        <v>184</v>
      </c>
      <c r="G319" s="6">
        <f t="shared" si="53"/>
        <v>1</v>
      </c>
      <c r="H319" s="3">
        <f t="shared" si="53"/>
        <v>144</v>
      </c>
      <c r="I319" s="6">
        <f t="shared" si="53"/>
        <v>328</v>
      </c>
      <c r="J319" s="33">
        <f t="shared" si="53"/>
        <v>0</v>
      </c>
      <c r="K319" s="10"/>
      <c r="L319" s="33">
        <f>SUM(L305:L318)</f>
        <v>162</v>
      </c>
      <c r="M319" s="33">
        <f>SUM(M305:M318)</f>
        <v>2</v>
      </c>
      <c r="N319" s="33">
        <f>SUM(N305:N318)</f>
        <v>164</v>
      </c>
    </row>
    <row r="321" spans="1:14" ht="13.5" customHeight="1" x14ac:dyDescent="0.25">
      <c r="A321" s="16" t="s">
        <v>109</v>
      </c>
      <c r="B321" s="16"/>
    </row>
    <row r="322" spans="1:14" s="13" customFormat="1" x14ac:dyDescent="0.2">
      <c r="A322" s="15" t="s">
        <v>1</v>
      </c>
      <c r="B322" s="15" t="s">
        <v>117</v>
      </c>
      <c r="C322" s="28" t="s">
        <v>2</v>
      </c>
      <c r="D322" s="28" t="s">
        <v>3</v>
      </c>
      <c r="E322" s="28" t="s">
        <v>4</v>
      </c>
      <c r="F322" s="14" t="s">
        <v>5</v>
      </c>
      <c r="G322" s="14" t="s">
        <v>6</v>
      </c>
      <c r="H322" s="14" t="s">
        <v>7</v>
      </c>
      <c r="I322" s="14" t="s">
        <v>8</v>
      </c>
      <c r="J322" s="28" t="s">
        <v>9</v>
      </c>
      <c r="K322" s="14" t="s">
        <v>10</v>
      </c>
      <c r="L322" s="28" t="s">
        <v>11</v>
      </c>
      <c r="M322" s="28" t="s">
        <v>12</v>
      </c>
      <c r="N322" s="28" t="s">
        <v>13</v>
      </c>
    </row>
    <row r="323" spans="1:14" x14ac:dyDescent="0.2">
      <c r="A323" s="17" t="s">
        <v>60</v>
      </c>
      <c r="B323" s="29">
        <f t="shared" ref="B323:B327" si="54">SUM(C323:D323)</f>
        <v>16</v>
      </c>
      <c r="C323" s="35">
        <v>16</v>
      </c>
      <c r="D323" s="35">
        <v>0</v>
      </c>
      <c r="E323" s="35">
        <v>52</v>
      </c>
      <c r="F323" s="7">
        <v>18</v>
      </c>
      <c r="G323" s="7">
        <v>0</v>
      </c>
      <c r="H323" s="1">
        <v>10</v>
      </c>
      <c r="I323" s="7">
        <v>28</v>
      </c>
      <c r="J323" s="35">
        <v>0</v>
      </c>
      <c r="K323" s="11">
        <v>182.5</v>
      </c>
      <c r="L323" s="35">
        <v>16</v>
      </c>
      <c r="M323" s="35">
        <v>0</v>
      </c>
      <c r="N323" s="35">
        <v>5</v>
      </c>
    </row>
    <row r="324" spans="1:14" x14ac:dyDescent="0.2">
      <c r="A324" s="17" t="s">
        <v>87</v>
      </c>
      <c r="B324" s="29">
        <f t="shared" si="54"/>
        <v>2</v>
      </c>
      <c r="C324" s="35">
        <v>2</v>
      </c>
      <c r="D324" s="35">
        <v>0</v>
      </c>
      <c r="E324" s="35">
        <v>13</v>
      </c>
      <c r="F324" s="7">
        <v>3</v>
      </c>
      <c r="G324" s="7">
        <v>0</v>
      </c>
      <c r="H324" s="1">
        <v>12</v>
      </c>
      <c r="I324" s="7">
        <v>15</v>
      </c>
      <c r="J324" s="35">
        <v>0</v>
      </c>
      <c r="K324" s="11">
        <v>220</v>
      </c>
      <c r="L324" s="35">
        <v>2</v>
      </c>
      <c r="M324" s="35">
        <v>0</v>
      </c>
      <c r="N324" s="35">
        <v>2</v>
      </c>
    </row>
    <row r="325" spans="1:14" x14ac:dyDescent="0.2">
      <c r="A325" s="17" t="s">
        <v>30</v>
      </c>
      <c r="B325" s="29">
        <f t="shared" si="54"/>
        <v>41</v>
      </c>
      <c r="C325" s="35">
        <v>38</v>
      </c>
      <c r="D325" s="35">
        <v>3</v>
      </c>
      <c r="E325" s="35">
        <v>62</v>
      </c>
      <c r="F325" s="7">
        <v>28</v>
      </c>
      <c r="G325" s="7">
        <v>11</v>
      </c>
      <c r="H325" s="1">
        <v>0</v>
      </c>
      <c r="I325" s="7">
        <v>28</v>
      </c>
      <c r="J325" s="35">
        <v>0</v>
      </c>
      <c r="K325" s="11">
        <v>280</v>
      </c>
      <c r="L325" s="35">
        <v>27</v>
      </c>
      <c r="M325" s="35">
        <v>0</v>
      </c>
      <c r="N325" s="35">
        <v>3</v>
      </c>
    </row>
    <row r="326" spans="1:14" x14ac:dyDescent="0.2">
      <c r="A326" s="17" t="s">
        <v>15</v>
      </c>
      <c r="B326" s="29">
        <f t="shared" si="54"/>
        <v>16</v>
      </c>
      <c r="C326" s="35">
        <v>15</v>
      </c>
      <c r="D326" s="35">
        <v>1</v>
      </c>
      <c r="E326" s="35">
        <v>51</v>
      </c>
      <c r="F326" s="7">
        <v>20</v>
      </c>
      <c r="G326" s="7">
        <v>0</v>
      </c>
      <c r="H326" s="1">
        <v>0</v>
      </c>
      <c r="I326" s="7">
        <v>20</v>
      </c>
      <c r="J326" s="35">
        <v>0</v>
      </c>
      <c r="K326" s="11">
        <v>175</v>
      </c>
      <c r="L326" s="35">
        <v>15</v>
      </c>
      <c r="M326" s="35">
        <v>0</v>
      </c>
      <c r="N326" s="35">
        <v>4</v>
      </c>
    </row>
    <row r="327" spans="1:14" x14ac:dyDescent="0.2">
      <c r="A327" s="18" t="s">
        <v>114</v>
      </c>
      <c r="B327" s="30">
        <f t="shared" si="54"/>
        <v>75</v>
      </c>
      <c r="C327" s="33">
        <f t="shared" ref="C327:J327" si="55">SUM(C323:C326)</f>
        <v>71</v>
      </c>
      <c r="D327" s="33">
        <f t="shared" si="55"/>
        <v>4</v>
      </c>
      <c r="E327" s="33">
        <f t="shared" si="55"/>
        <v>178</v>
      </c>
      <c r="F327" s="6">
        <f t="shared" si="55"/>
        <v>69</v>
      </c>
      <c r="G327" s="6">
        <f t="shared" si="55"/>
        <v>11</v>
      </c>
      <c r="H327" s="3">
        <f t="shared" si="55"/>
        <v>22</v>
      </c>
      <c r="I327" s="6">
        <f t="shared" si="55"/>
        <v>91</v>
      </c>
      <c r="J327" s="33">
        <f t="shared" si="55"/>
        <v>0</v>
      </c>
      <c r="K327" s="10"/>
      <c r="L327" s="33">
        <f>SUM(L323:L326)</f>
        <v>60</v>
      </c>
      <c r="M327" s="33">
        <f>SUM(M323:M326)</f>
        <v>0</v>
      </c>
      <c r="N327" s="33">
        <f>SUM(N323:N326)</f>
        <v>14</v>
      </c>
    </row>
    <row r="328" spans="1:14" x14ac:dyDescent="0.2">
      <c r="A328" s="19"/>
      <c r="B328" s="19"/>
      <c r="C328" s="34"/>
      <c r="D328" s="34"/>
      <c r="E328" s="34"/>
      <c r="F328" s="8"/>
      <c r="G328" s="8"/>
      <c r="H328" s="4"/>
      <c r="I328" s="8"/>
      <c r="J328" s="34"/>
      <c r="K328" s="12"/>
      <c r="L328" s="34"/>
      <c r="M328" s="34"/>
      <c r="N328" s="34"/>
    </row>
  </sheetData>
  <mergeCells count="2">
    <mergeCell ref="B1:C1"/>
    <mergeCell ref="B3:C3"/>
  </mergeCells>
  <pageMargins left="0.59055118110236227" right="0.59055118110236227" top="0.59055118110236227" bottom="0.59055118110236227" header="0.31496062992125984" footer="0.31496062992125984"/>
  <pageSetup paperSize="9" scale="6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1"/>
  <sheetViews>
    <sheetView topLeftCell="A229" zoomScaleNormal="100" workbookViewId="0">
      <selection activeCell="B230" sqref="B230"/>
    </sheetView>
  </sheetViews>
  <sheetFormatPr defaultRowHeight="12.75" x14ac:dyDescent="0.2"/>
  <cols>
    <col min="1" max="1" width="88.42578125" style="17" bestFit="1" customWidth="1"/>
    <col min="2" max="2" width="8.140625" style="63" customWidth="1"/>
    <col min="3" max="5" width="8.140625" style="39" hidden="1" customWidth="1"/>
    <col min="6" max="9" width="8.140625" style="61" customWidth="1"/>
    <col min="10" max="10" width="5.7109375" style="31" hidden="1" customWidth="1"/>
    <col min="11" max="11" width="10.140625" style="77" bestFit="1" customWidth="1"/>
    <col min="12" max="12" width="10.28515625" style="31" hidden="1" customWidth="1"/>
    <col min="13" max="13" width="5.85546875" style="31" hidden="1" customWidth="1"/>
    <col min="14" max="14" width="16.42578125" style="31" hidden="1" customWidth="1"/>
    <col min="15" max="16384" width="9.140625" style="52"/>
  </cols>
  <sheetData>
    <row r="1" spans="1:14" ht="15.75" x14ac:dyDescent="0.25">
      <c r="A1" s="16" t="s">
        <v>99</v>
      </c>
      <c r="B1" s="51"/>
    </row>
    <row r="2" spans="1:14" s="54" customFormat="1" ht="24" x14ac:dyDescent="0.2">
      <c r="A2" s="37" t="s">
        <v>1</v>
      </c>
      <c r="B2" s="57" t="s">
        <v>119</v>
      </c>
      <c r="C2" s="58" t="s">
        <v>118</v>
      </c>
      <c r="D2" s="58" t="s">
        <v>3</v>
      </c>
      <c r="E2" s="58" t="s">
        <v>4</v>
      </c>
      <c r="F2" s="59" t="s">
        <v>5</v>
      </c>
      <c r="G2" s="59" t="s">
        <v>6</v>
      </c>
      <c r="H2" s="60" t="s">
        <v>121</v>
      </c>
      <c r="I2" s="59" t="s">
        <v>8</v>
      </c>
      <c r="J2" s="48" t="s">
        <v>9</v>
      </c>
      <c r="K2" s="78" t="s">
        <v>120</v>
      </c>
      <c r="L2" s="53" t="s">
        <v>11</v>
      </c>
      <c r="M2" s="53" t="s">
        <v>12</v>
      </c>
      <c r="N2" s="53" t="s">
        <v>13</v>
      </c>
    </row>
    <row r="3" spans="1:14" x14ac:dyDescent="0.2">
      <c r="A3" s="42" t="s">
        <v>19</v>
      </c>
      <c r="B3" s="43">
        <f t="shared" ref="B3:B11" si="0">SUM(C3:D3)</f>
        <v>4</v>
      </c>
      <c r="C3" s="44">
        <v>1</v>
      </c>
      <c r="D3" s="44">
        <v>3</v>
      </c>
      <c r="E3" s="44">
        <v>5</v>
      </c>
      <c r="F3" s="49">
        <v>2</v>
      </c>
      <c r="G3" s="49">
        <v>0</v>
      </c>
      <c r="H3" s="49">
        <v>6</v>
      </c>
      <c r="I3" s="49">
        <v>8</v>
      </c>
      <c r="J3" s="46">
        <v>0</v>
      </c>
      <c r="K3" s="79">
        <v>212.5</v>
      </c>
      <c r="L3" s="31">
        <v>1</v>
      </c>
      <c r="M3" s="31">
        <v>0</v>
      </c>
      <c r="N3" s="31">
        <v>1</v>
      </c>
    </row>
    <row r="4" spans="1:14" x14ac:dyDescent="0.2">
      <c r="A4" s="42" t="s">
        <v>57</v>
      </c>
      <c r="B4" s="43">
        <f t="shared" si="0"/>
        <v>7</v>
      </c>
      <c r="C4" s="44">
        <v>5</v>
      </c>
      <c r="D4" s="44">
        <v>2</v>
      </c>
      <c r="E4" s="44">
        <v>0</v>
      </c>
      <c r="F4" s="49">
        <v>5</v>
      </c>
      <c r="G4" s="49">
        <v>0</v>
      </c>
      <c r="H4" s="49">
        <v>3</v>
      </c>
      <c r="I4" s="49">
        <v>8</v>
      </c>
      <c r="J4" s="46">
        <v>0</v>
      </c>
      <c r="K4" s="79">
        <v>202.5</v>
      </c>
      <c r="L4" s="31">
        <v>5</v>
      </c>
      <c r="M4" s="31">
        <v>0</v>
      </c>
      <c r="N4" s="31">
        <v>0</v>
      </c>
    </row>
    <row r="5" spans="1:14" x14ac:dyDescent="0.2">
      <c r="A5" s="42" t="s">
        <v>14</v>
      </c>
      <c r="B5" s="43">
        <f t="shared" si="0"/>
        <v>9</v>
      </c>
      <c r="C5" s="44">
        <v>7</v>
      </c>
      <c r="D5" s="44">
        <v>2</v>
      </c>
      <c r="E5" s="44">
        <v>3</v>
      </c>
      <c r="F5" s="49">
        <v>7</v>
      </c>
      <c r="G5" s="49">
        <v>0</v>
      </c>
      <c r="H5" s="49">
        <v>5</v>
      </c>
      <c r="I5" s="49">
        <v>12</v>
      </c>
      <c r="J5" s="46">
        <v>0</v>
      </c>
      <c r="K5" s="79">
        <v>97.5</v>
      </c>
      <c r="L5" s="31">
        <v>7</v>
      </c>
      <c r="M5" s="31">
        <v>0</v>
      </c>
      <c r="N5" s="31">
        <v>2</v>
      </c>
    </row>
    <row r="6" spans="1:14" x14ac:dyDescent="0.2">
      <c r="A6" s="42" t="s">
        <v>68</v>
      </c>
      <c r="B6" s="43">
        <f t="shared" si="0"/>
        <v>1</v>
      </c>
      <c r="C6" s="44">
        <v>0</v>
      </c>
      <c r="D6" s="44">
        <v>1</v>
      </c>
      <c r="E6" s="44">
        <v>0</v>
      </c>
      <c r="F6" s="49">
        <v>0</v>
      </c>
      <c r="G6" s="49">
        <v>0</v>
      </c>
      <c r="H6" s="49">
        <v>4</v>
      </c>
      <c r="I6" s="49">
        <v>4</v>
      </c>
      <c r="J6" s="46">
        <v>0</v>
      </c>
      <c r="K6" s="79">
        <v>0</v>
      </c>
      <c r="L6" s="31">
        <v>0</v>
      </c>
      <c r="M6" s="31">
        <v>0</v>
      </c>
      <c r="N6" s="31">
        <v>1</v>
      </c>
    </row>
    <row r="7" spans="1:14" x14ac:dyDescent="0.2">
      <c r="A7" s="42" t="s">
        <v>69</v>
      </c>
      <c r="B7" s="43">
        <f t="shared" si="0"/>
        <v>4</v>
      </c>
      <c r="C7" s="44">
        <v>3</v>
      </c>
      <c r="D7" s="44">
        <v>1</v>
      </c>
      <c r="E7" s="44">
        <v>0</v>
      </c>
      <c r="F7" s="49">
        <v>3</v>
      </c>
      <c r="G7" s="49">
        <v>0</v>
      </c>
      <c r="H7" s="49">
        <v>5</v>
      </c>
      <c r="I7" s="49">
        <v>8</v>
      </c>
      <c r="J7" s="46">
        <v>0</v>
      </c>
      <c r="K7" s="79">
        <v>162.5</v>
      </c>
      <c r="L7" s="31">
        <v>3</v>
      </c>
      <c r="M7" s="31">
        <v>0</v>
      </c>
      <c r="N7" s="31">
        <v>3</v>
      </c>
    </row>
    <row r="8" spans="1:14" x14ac:dyDescent="0.2">
      <c r="A8" s="42" t="s">
        <v>30</v>
      </c>
      <c r="B8" s="43">
        <f t="shared" si="0"/>
        <v>17</v>
      </c>
      <c r="C8" s="44">
        <v>14</v>
      </c>
      <c r="D8" s="44">
        <v>3</v>
      </c>
      <c r="E8" s="44">
        <v>12</v>
      </c>
      <c r="F8" s="49">
        <v>14</v>
      </c>
      <c r="G8" s="49">
        <v>9</v>
      </c>
      <c r="H8" s="49">
        <v>0</v>
      </c>
      <c r="I8" s="49">
        <v>14</v>
      </c>
      <c r="J8" s="46">
        <v>0</v>
      </c>
      <c r="K8" s="79">
        <v>285.5</v>
      </c>
      <c r="L8" s="31">
        <v>7</v>
      </c>
      <c r="M8" s="31">
        <v>0</v>
      </c>
      <c r="N8" s="31">
        <v>2</v>
      </c>
    </row>
    <row r="9" spans="1:14" x14ac:dyDescent="0.2">
      <c r="A9" s="42" t="s">
        <v>64</v>
      </c>
      <c r="B9" s="43">
        <f t="shared" si="0"/>
        <v>9</v>
      </c>
      <c r="C9" s="44">
        <v>3</v>
      </c>
      <c r="D9" s="44">
        <v>6</v>
      </c>
      <c r="E9" s="44">
        <v>5</v>
      </c>
      <c r="F9" s="49">
        <v>6</v>
      </c>
      <c r="G9" s="49">
        <v>0</v>
      </c>
      <c r="H9" s="49">
        <v>6</v>
      </c>
      <c r="I9" s="49">
        <v>12</v>
      </c>
      <c r="J9" s="46">
        <v>0</v>
      </c>
      <c r="K9" s="79">
        <v>165</v>
      </c>
      <c r="L9" s="31">
        <v>3</v>
      </c>
      <c r="M9" s="31">
        <v>0</v>
      </c>
      <c r="N9" s="31">
        <v>0</v>
      </c>
    </row>
    <row r="10" spans="1:14" x14ac:dyDescent="0.2">
      <c r="A10" s="42" t="s">
        <v>15</v>
      </c>
      <c r="B10" s="43">
        <f t="shared" si="0"/>
        <v>13</v>
      </c>
      <c r="C10" s="44">
        <v>10</v>
      </c>
      <c r="D10" s="44">
        <v>3</v>
      </c>
      <c r="E10" s="44">
        <v>29</v>
      </c>
      <c r="F10" s="49">
        <v>14</v>
      </c>
      <c r="G10" s="49">
        <v>13</v>
      </c>
      <c r="H10" s="49">
        <v>0</v>
      </c>
      <c r="I10" s="49">
        <v>14</v>
      </c>
      <c r="J10" s="46">
        <v>0</v>
      </c>
      <c r="K10" s="79">
        <v>270</v>
      </c>
      <c r="L10" s="31">
        <v>5</v>
      </c>
      <c r="M10" s="31">
        <v>0</v>
      </c>
      <c r="N10" s="31">
        <v>4</v>
      </c>
    </row>
    <row r="11" spans="1:14" x14ac:dyDescent="0.2">
      <c r="A11" s="18" t="s">
        <v>114</v>
      </c>
      <c r="B11" s="40">
        <f t="shared" si="0"/>
        <v>64</v>
      </c>
      <c r="C11" s="41">
        <f t="shared" ref="C11:J11" si="1">SUM(C3:C10)</f>
        <v>43</v>
      </c>
      <c r="D11" s="41">
        <f t="shared" si="1"/>
        <v>21</v>
      </c>
      <c r="E11" s="41">
        <f t="shared" si="1"/>
        <v>54</v>
      </c>
      <c r="F11" s="50">
        <f t="shared" si="1"/>
        <v>51</v>
      </c>
      <c r="G11" s="50">
        <f t="shared" si="1"/>
        <v>22</v>
      </c>
      <c r="H11" s="50">
        <f t="shared" si="1"/>
        <v>29</v>
      </c>
      <c r="I11" s="50">
        <f t="shared" si="1"/>
        <v>80</v>
      </c>
      <c r="J11" s="47">
        <f t="shared" si="1"/>
        <v>0</v>
      </c>
      <c r="K11" s="80"/>
      <c r="L11" s="33">
        <f>SUM(L3:L10)</f>
        <v>31</v>
      </c>
      <c r="M11" s="33">
        <f>SUM(M3:M10)</f>
        <v>0</v>
      </c>
      <c r="N11" s="33">
        <f>SUM(N3:N10)</f>
        <v>13</v>
      </c>
    </row>
    <row r="12" spans="1:14" ht="14.25" customHeight="1" x14ac:dyDescent="0.25">
      <c r="E12" s="62"/>
    </row>
    <row r="13" spans="1:14" ht="15.75" x14ac:dyDescent="0.25">
      <c r="A13" s="16" t="s">
        <v>89</v>
      </c>
      <c r="B13" s="51"/>
    </row>
    <row r="14" spans="1:14" s="54" customFormat="1" ht="24" x14ac:dyDescent="0.2">
      <c r="A14" s="37" t="s">
        <v>1</v>
      </c>
      <c r="B14" s="68" t="s">
        <v>119</v>
      </c>
      <c r="C14" s="69" t="s">
        <v>118</v>
      </c>
      <c r="D14" s="69" t="s">
        <v>3</v>
      </c>
      <c r="E14" s="69" t="s">
        <v>4</v>
      </c>
      <c r="F14" s="70" t="s">
        <v>5</v>
      </c>
      <c r="G14" s="70" t="s">
        <v>6</v>
      </c>
      <c r="H14" s="71" t="s">
        <v>121</v>
      </c>
      <c r="I14" s="70" t="s">
        <v>8</v>
      </c>
      <c r="J14" s="72" t="s">
        <v>9</v>
      </c>
      <c r="K14" s="81" t="s">
        <v>120</v>
      </c>
      <c r="L14" s="53" t="s">
        <v>11</v>
      </c>
      <c r="M14" s="53" t="s">
        <v>12</v>
      </c>
      <c r="N14" s="53" t="s">
        <v>13</v>
      </c>
    </row>
    <row r="15" spans="1:14" x14ac:dyDescent="0.2">
      <c r="A15" s="42" t="s">
        <v>14</v>
      </c>
      <c r="B15" s="43">
        <f>SUM(C15:D15)</f>
        <v>25</v>
      </c>
      <c r="C15" s="44">
        <v>6</v>
      </c>
      <c r="D15" s="44">
        <v>19</v>
      </c>
      <c r="E15" s="44">
        <v>7</v>
      </c>
      <c r="F15" s="73">
        <v>7</v>
      </c>
      <c r="G15" s="73">
        <v>0</v>
      </c>
      <c r="H15" s="73">
        <v>24</v>
      </c>
      <c r="I15" s="73">
        <v>31</v>
      </c>
      <c r="J15" s="45">
        <v>0</v>
      </c>
      <c r="K15" s="82">
        <v>115</v>
      </c>
      <c r="L15" s="31">
        <v>6</v>
      </c>
      <c r="M15" s="31">
        <v>6</v>
      </c>
      <c r="N15" s="31">
        <v>1</v>
      </c>
    </row>
    <row r="16" spans="1:14" x14ac:dyDescent="0.2">
      <c r="A16" s="42" t="s">
        <v>15</v>
      </c>
      <c r="B16" s="43">
        <f>SUM(C16:D16)</f>
        <v>1</v>
      </c>
      <c r="C16" s="44">
        <v>0</v>
      </c>
      <c r="D16" s="44">
        <v>1</v>
      </c>
      <c r="E16" s="44">
        <v>1</v>
      </c>
      <c r="F16" s="73">
        <v>1</v>
      </c>
      <c r="G16" s="73">
        <v>0</v>
      </c>
      <c r="H16" s="73">
        <v>7</v>
      </c>
      <c r="I16" s="73">
        <v>8</v>
      </c>
      <c r="J16" s="45">
        <v>0</v>
      </c>
      <c r="K16" s="82">
        <v>135</v>
      </c>
      <c r="L16" s="31">
        <v>0</v>
      </c>
      <c r="M16" s="31">
        <v>0</v>
      </c>
      <c r="N16" s="31">
        <v>0</v>
      </c>
    </row>
    <row r="17" spans="1:14" x14ac:dyDescent="0.2">
      <c r="A17" s="18" t="s">
        <v>114</v>
      </c>
      <c r="B17" s="40">
        <f>SUM(C17:D17)</f>
        <v>26</v>
      </c>
      <c r="C17" s="41">
        <f>SUM(C15:C16)</f>
        <v>6</v>
      </c>
      <c r="D17" s="41">
        <f>SUM(D15:D16)</f>
        <v>20</v>
      </c>
      <c r="E17" s="41">
        <f>SUM(E15:E16)</f>
        <v>8</v>
      </c>
      <c r="F17" s="64">
        <f t="shared" ref="F17:N17" si="2">SUM(F15:F16)</f>
        <v>8</v>
      </c>
      <c r="G17" s="64">
        <f t="shared" si="2"/>
        <v>0</v>
      </c>
      <c r="H17" s="64">
        <f t="shared" si="2"/>
        <v>31</v>
      </c>
      <c r="I17" s="64">
        <f t="shared" si="2"/>
        <v>39</v>
      </c>
      <c r="J17" s="33">
        <f t="shared" si="2"/>
        <v>0</v>
      </c>
      <c r="K17" s="83"/>
      <c r="L17" s="33">
        <f t="shared" si="2"/>
        <v>6</v>
      </c>
      <c r="M17" s="33">
        <f t="shared" si="2"/>
        <v>6</v>
      </c>
      <c r="N17" s="33">
        <f t="shared" si="2"/>
        <v>1</v>
      </c>
    </row>
    <row r="18" spans="1:14" x14ac:dyDescent="0.2">
      <c r="A18" s="19"/>
      <c r="B18" s="85"/>
      <c r="C18" s="66"/>
      <c r="D18" s="66"/>
      <c r="E18" s="66"/>
      <c r="F18" s="67"/>
      <c r="G18" s="67"/>
      <c r="H18" s="67"/>
      <c r="I18" s="67"/>
      <c r="J18" s="34"/>
      <c r="K18" s="84"/>
      <c r="L18" s="34"/>
      <c r="M18" s="34"/>
      <c r="N18" s="34"/>
    </row>
    <row r="19" spans="1:14" x14ac:dyDescent="0.2">
      <c r="A19" s="19"/>
      <c r="B19" s="65"/>
      <c r="C19" s="66"/>
      <c r="D19" s="66"/>
      <c r="E19" s="66"/>
      <c r="F19" s="67"/>
      <c r="G19" s="67"/>
      <c r="H19" s="67"/>
      <c r="I19" s="67"/>
      <c r="J19" s="34"/>
      <c r="K19" s="84"/>
      <c r="L19" s="34"/>
      <c r="M19" s="34"/>
      <c r="N19" s="34"/>
    </row>
    <row r="20" spans="1:14" ht="15.75" x14ac:dyDescent="0.25">
      <c r="A20" s="16" t="s">
        <v>106</v>
      </c>
      <c r="B20" s="51"/>
    </row>
    <row r="21" spans="1:14" s="54" customFormat="1" ht="24" x14ac:dyDescent="0.2">
      <c r="A21" s="37" t="s">
        <v>1</v>
      </c>
      <c r="B21" s="57" t="s">
        <v>119</v>
      </c>
      <c r="C21" s="58" t="s">
        <v>118</v>
      </c>
      <c r="D21" s="58" t="s">
        <v>3</v>
      </c>
      <c r="E21" s="58" t="s">
        <v>4</v>
      </c>
      <c r="F21" s="59" t="s">
        <v>5</v>
      </c>
      <c r="G21" s="59" t="s">
        <v>6</v>
      </c>
      <c r="H21" s="60" t="s">
        <v>121</v>
      </c>
      <c r="I21" s="59" t="s">
        <v>8</v>
      </c>
      <c r="J21" s="48" t="s">
        <v>9</v>
      </c>
      <c r="K21" s="78" t="s">
        <v>120</v>
      </c>
      <c r="L21" s="53" t="s">
        <v>11</v>
      </c>
      <c r="M21" s="53" t="s">
        <v>12</v>
      </c>
      <c r="N21" s="53" t="s">
        <v>13</v>
      </c>
    </row>
    <row r="22" spans="1:14" x14ac:dyDescent="0.2">
      <c r="A22" s="42" t="s">
        <v>16</v>
      </c>
      <c r="B22" s="43">
        <f t="shared" ref="B22:B30" si="3">SUM(C22:D22)</f>
        <v>62</v>
      </c>
      <c r="C22" s="44">
        <v>34</v>
      </c>
      <c r="D22" s="44">
        <v>28</v>
      </c>
      <c r="E22" s="44">
        <v>46</v>
      </c>
      <c r="F22" s="73">
        <v>36</v>
      </c>
      <c r="G22" s="73">
        <v>0</v>
      </c>
      <c r="H22" s="73">
        <v>36</v>
      </c>
      <c r="I22" s="73">
        <v>72</v>
      </c>
      <c r="J22" s="45">
        <v>0</v>
      </c>
      <c r="K22" s="82">
        <v>142.5</v>
      </c>
      <c r="L22" s="31">
        <v>33</v>
      </c>
      <c r="M22" s="31">
        <v>0</v>
      </c>
      <c r="N22" s="31">
        <v>36</v>
      </c>
    </row>
    <row r="23" spans="1:14" x14ac:dyDescent="0.2">
      <c r="A23" s="42" t="s">
        <v>60</v>
      </c>
      <c r="B23" s="43">
        <f t="shared" si="3"/>
        <v>39</v>
      </c>
      <c r="C23" s="44">
        <v>38</v>
      </c>
      <c r="D23" s="44">
        <v>1</v>
      </c>
      <c r="E23" s="44">
        <v>129</v>
      </c>
      <c r="F23" s="73">
        <v>46</v>
      </c>
      <c r="G23" s="73">
        <v>0</v>
      </c>
      <c r="H23" s="73">
        <v>18</v>
      </c>
      <c r="I23" s="73">
        <v>64</v>
      </c>
      <c r="J23" s="45">
        <v>0</v>
      </c>
      <c r="K23" s="82">
        <v>170</v>
      </c>
      <c r="L23" s="31">
        <v>37</v>
      </c>
      <c r="M23" s="31">
        <v>0</v>
      </c>
      <c r="N23" s="31">
        <v>24</v>
      </c>
    </row>
    <row r="24" spans="1:14" x14ac:dyDescent="0.2">
      <c r="A24" s="42" t="s">
        <v>17</v>
      </c>
      <c r="B24" s="43">
        <f t="shared" si="3"/>
        <v>42</v>
      </c>
      <c r="C24" s="44">
        <v>28</v>
      </c>
      <c r="D24" s="44">
        <v>14</v>
      </c>
      <c r="E24" s="44">
        <v>48</v>
      </c>
      <c r="F24" s="73">
        <v>31</v>
      </c>
      <c r="G24" s="73">
        <v>0</v>
      </c>
      <c r="H24" s="73">
        <v>1</v>
      </c>
      <c r="I24" s="73">
        <v>32</v>
      </c>
      <c r="J24" s="45">
        <v>0</v>
      </c>
      <c r="K24" s="82">
        <v>115</v>
      </c>
      <c r="L24" s="31">
        <v>27</v>
      </c>
      <c r="M24" s="31">
        <v>0</v>
      </c>
      <c r="N24" s="31">
        <v>25</v>
      </c>
    </row>
    <row r="25" spans="1:14" x14ac:dyDescent="0.2">
      <c r="A25" s="42" t="s">
        <v>57</v>
      </c>
      <c r="B25" s="43">
        <f t="shared" si="3"/>
        <v>9</v>
      </c>
      <c r="C25" s="44">
        <v>7</v>
      </c>
      <c r="D25" s="44">
        <v>2</v>
      </c>
      <c r="E25" s="44">
        <v>22</v>
      </c>
      <c r="F25" s="73">
        <v>8</v>
      </c>
      <c r="G25" s="73">
        <v>0</v>
      </c>
      <c r="H25" s="73">
        <v>9</v>
      </c>
      <c r="I25" s="73">
        <v>17</v>
      </c>
      <c r="J25" s="45">
        <v>0</v>
      </c>
      <c r="K25" s="82">
        <v>162.5</v>
      </c>
      <c r="L25" s="31">
        <v>7</v>
      </c>
      <c r="M25" s="31">
        <v>0</v>
      </c>
      <c r="N25" s="31">
        <v>6</v>
      </c>
    </row>
    <row r="26" spans="1:14" x14ac:dyDescent="0.2">
      <c r="A26" s="42" t="s">
        <v>61</v>
      </c>
      <c r="B26" s="43">
        <f t="shared" si="3"/>
        <v>27</v>
      </c>
      <c r="C26" s="44">
        <v>10</v>
      </c>
      <c r="D26" s="44">
        <v>17</v>
      </c>
      <c r="E26" s="44">
        <v>35</v>
      </c>
      <c r="F26" s="73">
        <v>10</v>
      </c>
      <c r="G26" s="73">
        <v>0</v>
      </c>
      <c r="H26" s="73">
        <v>29</v>
      </c>
      <c r="I26" s="73">
        <v>39</v>
      </c>
      <c r="J26" s="45">
        <v>0</v>
      </c>
      <c r="K26" s="82">
        <v>162.5</v>
      </c>
      <c r="L26" s="31">
        <v>10</v>
      </c>
      <c r="M26" s="31">
        <v>1</v>
      </c>
      <c r="N26" s="31">
        <v>45</v>
      </c>
    </row>
    <row r="27" spans="1:14" x14ac:dyDescent="0.2">
      <c r="A27" s="42" t="s">
        <v>14</v>
      </c>
      <c r="B27" s="43">
        <f t="shared" si="3"/>
        <v>10</v>
      </c>
      <c r="C27" s="44">
        <v>5</v>
      </c>
      <c r="D27" s="44">
        <v>5</v>
      </c>
      <c r="E27" s="44">
        <v>20</v>
      </c>
      <c r="F27" s="73">
        <v>5</v>
      </c>
      <c r="G27" s="73">
        <v>0</v>
      </c>
      <c r="H27" s="73">
        <v>7</v>
      </c>
      <c r="I27" s="73">
        <v>12</v>
      </c>
      <c r="J27" s="45">
        <v>0</v>
      </c>
      <c r="K27" s="82">
        <v>195</v>
      </c>
      <c r="L27" s="31">
        <v>5</v>
      </c>
      <c r="M27" s="31">
        <v>0</v>
      </c>
      <c r="N27" s="31">
        <v>18</v>
      </c>
    </row>
    <row r="28" spans="1:14" x14ac:dyDescent="0.2">
      <c r="A28" s="42" t="s">
        <v>64</v>
      </c>
      <c r="B28" s="43">
        <f t="shared" si="3"/>
        <v>11</v>
      </c>
      <c r="C28" s="44">
        <v>7</v>
      </c>
      <c r="D28" s="44">
        <v>4</v>
      </c>
      <c r="E28" s="44">
        <v>23</v>
      </c>
      <c r="F28" s="73">
        <v>7</v>
      </c>
      <c r="G28" s="73">
        <v>0</v>
      </c>
      <c r="H28" s="73">
        <v>13</v>
      </c>
      <c r="I28" s="73">
        <v>20</v>
      </c>
      <c r="J28" s="45">
        <v>0</v>
      </c>
      <c r="K28" s="82">
        <v>185</v>
      </c>
      <c r="L28" s="31">
        <v>7</v>
      </c>
      <c r="M28" s="31">
        <v>0</v>
      </c>
      <c r="N28" s="31">
        <v>7</v>
      </c>
    </row>
    <row r="29" spans="1:14" x14ac:dyDescent="0.2">
      <c r="A29" s="42" t="s">
        <v>15</v>
      </c>
      <c r="B29" s="43">
        <f t="shared" si="3"/>
        <v>33</v>
      </c>
      <c r="C29" s="44">
        <v>25</v>
      </c>
      <c r="D29" s="44">
        <v>8</v>
      </c>
      <c r="E29" s="44">
        <v>139</v>
      </c>
      <c r="F29" s="73">
        <v>29</v>
      </c>
      <c r="G29" s="73">
        <v>0</v>
      </c>
      <c r="H29" s="73">
        <v>35</v>
      </c>
      <c r="I29" s="73">
        <v>64</v>
      </c>
      <c r="J29" s="45">
        <v>0</v>
      </c>
      <c r="K29" s="82">
        <v>170</v>
      </c>
      <c r="L29" s="31">
        <v>25</v>
      </c>
      <c r="M29" s="31">
        <v>0</v>
      </c>
      <c r="N29" s="31">
        <v>22</v>
      </c>
    </row>
    <row r="30" spans="1:14" x14ac:dyDescent="0.2">
      <c r="A30" s="18" t="s">
        <v>114</v>
      </c>
      <c r="B30" s="40">
        <f t="shared" si="3"/>
        <v>233</v>
      </c>
      <c r="C30" s="41">
        <f t="shared" ref="C30:J30" si="4">SUM(C22:C29)</f>
        <v>154</v>
      </c>
      <c r="D30" s="41">
        <f t="shared" si="4"/>
        <v>79</v>
      </c>
      <c r="E30" s="41">
        <f t="shared" si="4"/>
        <v>462</v>
      </c>
      <c r="F30" s="64">
        <f t="shared" si="4"/>
        <v>172</v>
      </c>
      <c r="G30" s="64">
        <f t="shared" si="4"/>
        <v>0</v>
      </c>
      <c r="H30" s="64">
        <f t="shared" si="4"/>
        <v>148</v>
      </c>
      <c r="I30" s="64">
        <f t="shared" si="4"/>
        <v>320</v>
      </c>
      <c r="J30" s="33">
        <f t="shared" si="4"/>
        <v>0</v>
      </c>
      <c r="K30" s="83"/>
      <c r="L30" s="33">
        <f>SUM(L22:L29)</f>
        <v>151</v>
      </c>
      <c r="M30" s="33">
        <f>SUM(M22:M29)</f>
        <v>1</v>
      </c>
      <c r="N30" s="33">
        <f>SUM(N22:N29)</f>
        <v>183</v>
      </c>
    </row>
    <row r="31" spans="1:14" ht="48" customHeight="1" x14ac:dyDescent="0.2">
      <c r="A31" s="19"/>
      <c r="B31" s="65"/>
      <c r="C31" s="66"/>
      <c r="D31" s="66"/>
      <c r="E31" s="66"/>
      <c r="F31" s="67"/>
      <c r="G31" s="67"/>
      <c r="H31" s="67"/>
      <c r="I31" s="67"/>
      <c r="J31" s="34"/>
      <c r="K31" s="84"/>
      <c r="L31" s="34"/>
      <c r="M31" s="34"/>
      <c r="N31" s="34"/>
    </row>
    <row r="32" spans="1:14" ht="15.75" x14ac:dyDescent="0.25">
      <c r="A32" s="16" t="s">
        <v>105</v>
      </c>
      <c r="B32" s="51"/>
    </row>
    <row r="33" spans="1:14" s="54" customFormat="1" ht="24" x14ac:dyDescent="0.2">
      <c r="A33" s="37" t="s">
        <v>1</v>
      </c>
      <c r="B33" s="57" t="s">
        <v>119</v>
      </c>
      <c r="C33" s="58" t="s">
        <v>118</v>
      </c>
      <c r="D33" s="58" t="s">
        <v>3</v>
      </c>
      <c r="E33" s="58" t="s">
        <v>4</v>
      </c>
      <c r="F33" s="59" t="s">
        <v>5</v>
      </c>
      <c r="G33" s="59" t="s">
        <v>6</v>
      </c>
      <c r="H33" s="60" t="s">
        <v>121</v>
      </c>
      <c r="I33" s="59" t="s">
        <v>8</v>
      </c>
      <c r="J33" s="48" t="s">
        <v>9</v>
      </c>
      <c r="K33" s="78" t="s">
        <v>120</v>
      </c>
      <c r="L33" s="53" t="s">
        <v>11</v>
      </c>
      <c r="M33" s="53" t="s">
        <v>12</v>
      </c>
      <c r="N33" s="53" t="s">
        <v>13</v>
      </c>
    </row>
    <row r="34" spans="1:14" x14ac:dyDescent="0.2">
      <c r="A34" s="42" t="s">
        <v>35</v>
      </c>
      <c r="B34" s="43">
        <f t="shared" ref="B34:B53" si="5">SUM(C34:D34)</f>
        <v>2</v>
      </c>
      <c r="C34" s="44">
        <v>0</v>
      </c>
      <c r="D34" s="44">
        <v>2</v>
      </c>
      <c r="E34" s="44">
        <v>8</v>
      </c>
      <c r="F34" s="73">
        <v>0</v>
      </c>
      <c r="G34" s="73">
        <v>0</v>
      </c>
      <c r="H34" s="73">
        <v>1</v>
      </c>
      <c r="I34" s="73">
        <v>1</v>
      </c>
      <c r="J34" s="45">
        <v>0</v>
      </c>
      <c r="K34" s="82">
        <v>0</v>
      </c>
      <c r="L34" s="31">
        <v>0</v>
      </c>
      <c r="M34" s="31">
        <v>0</v>
      </c>
      <c r="N34" s="31">
        <v>18</v>
      </c>
    </row>
    <row r="35" spans="1:14" x14ac:dyDescent="0.2">
      <c r="A35" s="42" t="s">
        <v>36</v>
      </c>
      <c r="B35" s="43">
        <f t="shared" si="5"/>
        <v>2</v>
      </c>
      <c r="C35" s="44">
        <v>1</v>
      </c>
      <c r="D35" s="44">
        <v>1</v>
      </c>
      <c r="E35" s="44">
        <v>6</v>
      </c>
      <c r="F35" s="73">
        <v>1</v>
      </c>
      <c r="G35" s="73">
        <v>0</v>
      </c>
      <c r="H35" s="73">
        <v>2</v>
      </c>
      <c r="I35" s="73">
        <v>3</v>
      </c>
      <c r="J35" s="45">
        <v>0</v>
      </c>
      <c r="K35" s="82">
        <v>192.5</v>
      </c>
      <c r="L35" s="31">
        <v>1</v>
      </c>
      <c r="M35" s="31">
        <v>0</v>
      </c>
      <c r="N35" s="31">
        <v>16</v>
      </c>
    </row>
    <row r="36" spans="1:14" x14ac:dyDescent="0.2">
      <c r="A36" s="42" t="s">
        <v>37</v>
      </c>
      <c r="B36" s="43">
        <f t="shared" si="5"/>
        <v>3</v>
      </c>
      <c r="C36" s="44">
        <v>1</v>
      </c>
      <c r="D36" s="44">
        <v>2</v>
      </c>
      <c r="E36" s="44">
        <v>2</v>
      </c>
      <c r="F36" s="73">
        <v>1</v>
      </c>
      <c r="G36" s="73">
        <v>0</v>
      </c>
      <c r="H36" s="73">
        <v>0</v>
      </c>
      <c r="I36" s="73">
        <v>1</v>
      </c>
      <c r="J36" s="45">
        <v>0</v>
      </c>
      <c r="K36" s="82">
        <v>205</v>
      </c>
      <c r="L36" s="31">
        <v>1</v>
      </c>
      <c r="M36" s="31">
        <v>0</v>
      </c>
      <c r="N36" s="31">
        <v>15</v>
      </c>
    </row>
    <row r="37" spans="1:14" x14ac:dyDescent="0.2">
      <c r="A37" s="42" t="s">
        <v>38</v>
      </c>
      <c r="B37" s="43">
        <f t="shared" si="5"/>
        <v>5</v>
      </c>
      <c r="C37" s="44">
        <v>1</v>
      </c>
      <c r="D37" s="44">
        <v>4</v>
      </c>
      <c r="E37" s="44">
        <v>3</v>
      </c>
      <c r="F37" s="73">
        <v>1</v>
      </c>
      <c r="G37" s="73">
        <v>0</v>
      </c>
      <c r="H37" s="73">
        <v>1</v>
      </c>
      <c r="I37" s="73">
        <v>2</v>
      </c>
      <c r="J37" s="45">
        <v>0</v>
      </c>
      <c r="K37" s="82">
        <v>167.5</v>
      </c>
      <c r="L37" s="31">
        <v>1</v>
      </c>
      <c r="M37" s="31">
        <v>0</v>
      </c>
      <c r="N37" s="31">
        <v>15</v>
      </c>
    </row>
    <row r="38" spans="1:14" x14ac:dyDescent="0.2">
      <c r="A38" s="42" t="s">
        <v>75</v>
      </c>
      <c r="B38" s="43">
        <f t="shared" si="5"/>
        <v>0</v>
      </c>
      <c r="C38" s="44">
        <v>0</v>
      </c>
      <c r="D38" s="44">
        <v>0</v>
      </c>
      <c r="E38" s="44">
        <v>2</v>
      </c>
      <c r="F38" s="73">
        <v>0</v>
      </c>
      <c r="G38" s="73">
        <v>0</v>
      </c>
      <c r="H38" s="73">
        <v>1</v>
      </c>
      <c r="I38" s="73">
        <v>1</v>
      </c>
      <c r="J38" s="45">
        <v>0</v>
      </c>
      <c r="K38" s="82">
        <v>0</v>
      </c>
      <c r="L38" s="31">
        <v>0</v>
      </c>
      <c r="M38" s="31">
        <v>0</v>
      </c>
      <c r="N38" s="31">
        <v>6</v>
      </c>
    </row>
    <row r="39" spans="1:14" x14ac:dyDescent="0.2">
      <c r="A39" s="42" t="s">
        <v>39</v>
      </c>
      <c r="B39" s="43">
        <f t="shared" si="5"/>
        <v>2</v>
      </c>
      <c r="C39" s="44">
        <v>0</v>
      </c>
      <c r="D39" s="44">
        <v>2</v>
      </c>
      <c r="E39" s="44">
        <v>3</v>
      </c>
      <c r="F39" s="73">
        <v>0</v>
      </c>
      <c r="G39" s="73">
        <v>0</v>
      </c>
      <c r="H39" s="73">
        <v>1</v>
      </c>
      <c r="I39" s="73">
        <v>1</v>
      </c>
      <c r="J39" s="45">
        <v>0</v>
      </c>
      <c r="K39" s="82">
        <v>0</v>
      </c>
      <c r="L39" s="31">
        <v>0</v>
      </c>
      <c r="M39" s="31">
        <v>0</v>
      </c>
      <c r="N39" s="31">
        <v>10</v>
      </c>
    </row>
    <row r="40" spans="1:14" x14ac:dyDescent="0.2">
      <c r="A40" s="42" t="s">
        <v>40</v>
      </c>
      <c r="B40" s="43">
        <f t="shared" si="5"/>
        <v>1</v>
      </c>
      <c r="C40" s="44">
        <v>0</v>
      </c>
      <c r="D40" s="44">
        <v>1</v>
      </c>
      <c r="E40" s="44">
        <v>2</v>
      </c>
      <c r="F40" s="73">
        <v>0</v>
      </c>
      <c r="G40" s="73">
        <v>0</v>
      </c>
      <c r="H40" s="73">
        <v>1</v>
      </c>
      <c r="I40" s="73">
        <v>1</v>
      </c>
      <c r="J40" s="45">
        <v>0</v>
      </c>
      <c r="K40" s="82">
        <v>0</v>
      </c>
      <c r="L40" s="31">
        <v>0</v>
      </c>
      <c r="M40" s="31">
        <v>0</v>
      </c>
      <c r="N40" s="31">
        <v>6</v>
      </c>
    </row>
    <row r="41" spans="1:14" x14ac:dyDescent="0.2">
      <c r="A41" s="42" t="s">
        <v>41</v>
      </c>
      <c r="B41" s="43">
        <f t="shared" si="5"/>
        <v>4</v>
      </c>
      <c r="C41" s="44">
        <v>1</v>
      </c>
      <c r="D41" s="44">
        <v>3</v>
      </c>
      <c r="E41" s="44">
        <v>4</v>
      </c>
      <c r="F41" s="73">
        <v>1</v>
      </c>
      <c r="G41" s="73">
        <v>0</v>
      </c>
      <c r="H41" s="73">
        <v>4</v>
      </c>
      <c r="I41" s="73">
        <v>5</v>
      </c>
      <c r="J41" s="45">
        <v>0</v>
      </c>
      <c r="K41" s="82">
        <v>195</v>
      </c>
      <c r="L41" s="31">
        <v>1</v>
      </c>
      <c r="M41" s="31">
        <v>0</v>
      </c>
      <c r="N41" s="31">
        <v>6</v>
      </c>
    </row>
    <row r="42" spans="1:14" x14ac:dyDescent="0.2">
      <c r="A42" s="42" t="s">
        <v>62</v>
      </c>
      <c r="B42" s="43">
        <f t="shared" si="5"/>
        <v>1</v>
      </c>
      <c r="C42" s="44">
        <v>0</v>
      </c>
      <c r="D42" s="44">
        <v>1</v>
      </c>
      <c r="E42" s="44">
        <v>3</v>
      </c>
      <c r="F42" s="73">
        <v>0</v>
      </c>
      <c r="G42" s="73">
        <v>0</v>
      </c>
      <c r="H42" s="73">
        <v>5</v>
      </c>
      <c r="I42" s="73">
        <v>5</v>
      </c>
      <c r="J42" s="45">
        <v>0</v>
      </c>
      <c r="K42" s="82">
        <v>0</v>
      </c>
      <c r="L42" s="31">
        <v>0</v>
      </c>
      <c r="M42" s="31">
        <v>0</v>
      </c>
      <c r="N42" s="31">
        <v>8</v>
      </c>
    </row>
    <row r="43" spans="1:14" x14ac:dyDescent="0.2">
      <c r="A43" s="42" t="s">
        <v>28</v>
      </c>
      <c r="B43" s="43">
        <f t="shared" si="5"/>
        <v>25</v>
      </c>
      <c r="C43" s="44">
        <v>15</v>
      </c>
      <c r="D43" s="44">
        <v>10</v>
      </c>
      <c r="E43" s="44">
        <v>33</v>
      </c>
      <c r="F43" s="73">
        <v>19</v>
      </c>
      <c r="G43" s="73">
        <v>0</v>
      </c>
      <c r="H43" s="73">
        <v>12</v>
      </c>
      <c r="I43" s="73">
        <v>31</v>
      </c>
      <c r="J43" s="45">
        <v>0</v>
      </c>
      <c r="K43" s="82">
        <v>142.5</v>
      </c>
      <c r="L43" s="31">
        <v>15</v>
      </c>
      <c r="M43" s="31">
        <v>0</v>
      </c>
      <c r="N43" s="31">
        <v>17</v>
      </c>
    </row>
    <row r="44" spans="1:14" x14ac:dyDescent="0.2">
      <c r="A44" s="42" t="s">
        <v>78</v>
      </c>
      <c r="B44" s="43">
        <f t="shared" si="5"/>
        <v>3</v>
      </c>
      <c r="C44" s="44">
        <v>1</v>
      </c>
      <c r="D44" s="44">
        <v>2</v>
      </c>
      <c r="E44" s="44">
        <v>2</v>
      </c>
      <c r="F44" s="73">
        <v>1</v>
      </c>
      <c r="G44" s="73">
        <v>0</v>
      </c>
      <c r="H44" s="73">
        <v>1</v>
      </c>
      <c r="I44" s="73">
        <v>2</v>
      </c>
      <c r="J44" s="45">
        <v>0</v>
      </c>
      <c r="K44" s="82">
        <v>210</v>
      </c>
      <c r="L44" s="31">
        <v>1</v>
      </c>
      <c r="M44" s="31">
        <v>0</v>
      </c>
      <c r="N44" s="31">
        <v>6</v>
      </c>
    </row>
    <row r="45" spans="1:14" x14ac:dyDescent="0.2">
      <c r="A45" s="42" t="s">
        <v>46</v>
      </c>
      <c r="B45" s="43">
        <f t="shared" si="5"/>
        <v>4</v>
      </c>
      <c r="C45" s="44">
        <v>3</v>
      </c>
      <c r="D45" s="44">
        <v>1</v>
      </c>
      <c r="E45" s="44">
        <v>7</v>
      </c>
      <c r="F45" s="73">
        <v>3</v>
      </c>
      <c r="G45" s="73">
        <v>1</v>
      </c>
      <c r="H45" s="73">
        <v>0</v>
      </c>
      <c r="I45" s="73">
        <v>3</v>
      </c>
      <c r="J45" s="45">
        <v>0</v>
      </c>
      <c r="K45" s="82">
        <v>170</v>
      </c>
      <c r="L45" s="31">
        <v>2</v>
      </c>
      <c r="M45" s="31">
        <v>0</v>
      </c>
      <c r="N45" s="31">
        <v>4</v>
      </c>
    </row>
    <row r="46" spans="1:14" x14ac:dyDescent="0.2">
      <c r="A46" s="42" t="s">
        <v>30</v>
      </c>
      <c r="B46" s="43">
        <f t="shared" si="5"/>
        <v>81</v>
      </c>
      <c r="C46" s="44">
        <v>74</v>
      </c>
      <c r="D46" s="44">
        <v>7</v>
      </c>
      <c r="E46" s="44">
        <v>108</v>
      </c>
      <c r="F46" s="73">
        <v>77</v>
      </c>
      <c r="G46" s="73">
        <v>0</v>
      </c>
      <c r="H46" s="73">
        <v>13</v>
      </c>
      <c r="I46" s="73">
        <v>90</v>
      </c>
      <c r="J46" s="45">
        <v>0</v>
      </c>
      <c r="K46" s="82">
        <v>185</v>
      </c>
      <c r="L46" s="31">
        <v>73</v>
      </c>
      <c r="M46" s="31">
        <v>1</v>
      </c>
      <c r="N46" s="31">
        <v>17</v>
      </c>
    </row>
    <row r="47" spans="1:14" x14ac:dyDescent="0.2">
      <c r="A47" s="42" t="s">
        <v>65</v>
      </c>
      <c r="B47" s="43">
        <f t="shared" si="5"/>
        <v>2</v>
      </c>
      <c r="C47" s="44">
        <v>0</v>
      </c>
      <c r="D47" s="44">
        <v>2</v>
      </c>
      <c r="E47" s="44">
        <v>3</v>
      </c>
      <c r="F47" s="73">
        <v>0</v>
      </c>
      <c r="G47" s="73">
        <v>0</v>
      </c>
      <c r="H47" s="73">
        <v>3</v>
      </c>
      <c r="I47" s="73">
        <v>3</v>
      </c>
      <c r="J47" s="45">
        <v>0</v>
      </c>
      <c r="K47" s="82">
        <v>0</v>
      </c>
      <c r="L47" s="31">
        <v>0</v>
      </c>
      <c r="M47" s="31">
        <v>0</v>
      </c>
      <c r="N47" s="31">
        <v>3</v>
      </c>
    </row>
    <row r="48" spans="1:14" x14ac:dyDescent="0.2">
      <c r="A48" s="42" t="s">
        <v>67</v>
      </c>
      <c r="B48" s="43">
        <f t="shared" si="5"/>
        <v>0</v>
      </c>
      <c r="C48" s="44">
        <v>0</v>
      </c>
      <c r="D48" s="44">
        <v>0</v>
      </c>
      <c r="E48" s="44">
        <v>7</v>
      </c>
      <c r="F48" s="73">
        <v>0</v>
      </c>
      <c r="G48" s="73">
        <v>0</v>
      </c>
      <c r="H48" s="73">
        <v>2</v>
      </c>
      <c r="I48" s="73">
        <v>2</v>
      </c>
      <c r="J48" s="45">
        <v>0</v>
      </c>
      <c r="K48" s="82">
        <v>0</v>
      </c>
      <c r="L48" s="31">
        <v>0</v>
      </c>
      <c r="M48" s="31">
        <v>0</v>
      </c>
      <c r="N48" s="31">
        <v>0</v>
      </c>
    </row>
    <row r="49" spans="1:14" x14ac:dyDescent="0.2">
      <c r="A49" s="42" t="s">
        <v>31</v>
      </c>
      <c r="B49" s="43">
        <f t="shared" si="5"/>
        <v>96</v>
      </c>
      <c r="C49" s="44">
        <v>83</v>
      </c>
      <c r="D49" s="44">
        <v>13</v>
      </c>
      <c r="E49" s="44">
        <v>123</v>
      </c>
      <c r="F49" s="73">
        <v>90</v>
      </c>
      <c r="G49" s="73">
        <v>0</v>
      </c>
      <c r="H49" s="73">
        <v>0</v>
      </c>
      <c r="I49" s="73">
        <v>90</v>
      </c>
      <c r="J49" s="45">
        <v>0</v>
      </c>
      <c r="K49" s="82">
        <v>165</v>
      </c>
      <c r="L49" s="31">
        <v>83</v>
      </c>
      <c r="M49" s="31">
        <v>0</v>
      </c>
      <c r="N49" s="31">
        <v>22</v>
      </c>
    </row>
    <row r="50" spans="1:14" x14ac:dyDescent="0.2">
      <c r="A50" s="42" t="s">
        <v>29</v>
      </c>
      <c r="B50" s="43">
        <f t="shared" si="5"/>
        <v>17</v>
      </c>
      <c r="C50" s="44">
        <v>13</v>
      </c>
      <c r="D50" s="44">
        <v>4</v>
      </c>
      <c r="E50" s="44">
        <v>28</v>
      </c>
      <c r="F50" s="73">
        <v>15</v>
      </c>
      <c r="G50" s="73">
        <v>0</v>
      </c>
      <c r="H50" s="73">
        <v>9</v>
      </c>
      <c r="I50" s="73">
        <v>24</v>
      </c>
      <c r="J50" s="45">
        <v>0</v>
      </c>
      <c r="K50" s="82">
        <v>170</v>
      </c>
      <c r="L50" s="31">
        <v>13</v>
      </c>
      <c r="M50" s="31">
        <v>0</v>
      </c>
      <c r="N50" s="31">
        <v>13</v>
      </c>
    </row>
    <row r="51" spans="1:14" x14ac:dyDescent="0.2">
      <c r="A51" s="42" t="s">
        <v>54</v>
      </c>
      <c r="B51" s="43">
        <f t="shared" si="5"/>
        <v>13</v>
      </c>
      <c r="C51" s="44">
        <v>7</v>
      </c>
      <c r="D51" s="44">
        <v>6</v>
      </c>
      <c r="E51" s="44">
        <v>11</v>
      </c>
      <c r="F51" s="73">
        <v>6</v>
      </c>
      <c r="G51" s="73">
        <v>2</v>
      </c>
      <c r="H51" s="73">
        <v>0</v>
      </c>
      <c r="I51" s="73">
        <v>6</v>
      </c>
      <c r="J51" s="45">
        <v>0</v>
      </c>
      <c r="K51" s="82">
        <v>172.5</v>
      </c>
      <c r="L51" s="31">
        <v>5</v>
      </c>
      <c r="M51" s="31">
        <v>0</v>
      </c>
      <c r="N51" s="31">
        <v>33</v>
      </c>
    </row>
    <row r="52" spans="1:14" x14ac:dyDescent="0.2">
      <c r="A52" s="42" t="s">
        <v>32</v>
      </c>
      <c r="B52" s="43">
        <f t="shared" si="5"/>
        <v>41</v>
      </c>
      <c r="C52" s="44">
        <v>21</v>
      </c>
      <c r="D52" s="44">
        <v>20</v>
      </c>
      <c r="E52" s="44">
        <v>32</v>
      </c>
      <c r="F52" s="73">
        <v>24</v>
      </c>
      <c r="G52" s="73">
        <v>0</v>
      </c>
      <c r="H52" s="73">
        <v>5</v>
      </c>
      <c r="I52" s="73">
        <v>29</v>
      </c>
      <c r="J52" s="45">
        <v>0</v>
      </c>
      <c r="K52" s="82">
        <v>127.5</v>
      </c>
      <c r="L52" s="31">
        <v>21</v>
      </c>
      <c r="M52" s="31">
        <v>0</v>
      </c>
      <c r="N52" s="31">
        <v>52</v>
      </c>
    </row>
    <row r="53" spans="1:14" x14ac:dyDescent="0.2">
      <c r="A53" s="18" t="s">
        <v>114</v>
      </c>
      <c r="B53" s="40">
        <f t="shared" si="5"/>
        <v>302</v>
      </c>
      <c r="C53" s="41">
        <f t="shared" ref="C53:J53" si="6">SUM(C34:C52)</f>
        <v>221</v>
      </c>
      <c r="D53" s="41">
        <f t="shared" si="6"/>
        <v>81</v>
      </c>
      <c r="E53" s="41">
        <f t="shared" si="6"/>
        <v>387</v>
      </c>
      <c r="F53" s="64">
        <f t="shared" si="6"/>
        <v>239</v>
      </c>
      <c r="G53" s="64">
        <f t="shared" si="6"/>
        <v>3</v>
      </c>
      <c r="H53" s="64">
        <f t="shared" si="6"/>
        <v>61</v>
      </c>
      <c r="I53" s="64">
        <f t="shared" si="6"/>
        <v>300</v>
      </c>
      <c r="J53" s="33">
        <f t="shared" si="6"/>
        <v>0</v>
      </c>
      <c r="K53" s="83"/>
      <c r="L53" s="33">
        <f>SUM(L34:L52)</f>
        <v>217</v>
      </c>
      <c r="M53" s="33">
        <f>SUM(M34:M52)</f>
        <v>1</v>
      </c>
      <c r="N53" s="33">
        <f>SUM(N34:N52)</f>
        <v>267</v>
      </c>
    </row>
    <row r="54" spans="1:14" x14ac:dyDescent="0.2">
      <c r="A54" s="19"/>
      <c r="B54" s="65"/>
      <c r="C54" s="66"/>
      <c r="D54" s="66"/>
      <c r="E54" s="66"/>
      <c r="F54" s="67"/>
      <c r="G54" s="67"/>
      <c r="H54" s="67"/>
      <c r="I54" s="67"/>
      <c r="J54" s="34"/>
      <c r="K54" s="84"/>
      <c r="L54" s="34"/>
      <c r="M54" s="34"/>
      <c r="N54" s="34"/>
    </row>
    <row r="55" spans="1:14" ht="7.5" customHeight="1" x14ac:dyDescent="0.2">
      <c r="A55" s="19"/>
      <c r="B55" s="65"/>
      <c r="C55" s="66"/>
      <c r="D55" s="66"/>
      <c r="E55" s="66"/>
      <c r="F55" s="67"/>
      <c r="G55" s="67"/>
      <c r="H55" s="67"/>
      <c r="I55" s="67"/>
      <c r="J55" s="34"/>
      <c r="K55" s="84"/>
      <c r="L55" s="34"/>
      <c r="M55" s="34"/>
      <c r="N55" s="34"/>
    </row>
    <row r="56" spans="1:14" ht="15.75" x14ac:dyDescent="0.25">
      <c r="A56" s="16" t="s">
        <v>107</v>
      </c>
      <c r="B56" s="51"/>
    </row>
    <row r="57" spans="1:14" s="54" customFormat="1" ht="24" x14ac:dyDescent="0.2">
      <c r="A57" s="37" t="s">
        <v>1</v>
      </c>
      <c r="B57" s="57" t="s">
        <v>119</v>
      </c>
      <c r="C57" s="58" t="s">
        <v>118</v>
      </c>
      <c r="D57" s="58" t="s">
        <v>3</v>
      </c>
      <c r="E57" s="58" t="s">
        <v>4</v>
      </c>
      <c r="F57" s="59" t="s">
        <v>5</v>
      </c>
      <c r="G57" s="59" t="s">
        <v>6</v>
      </c>
      <c r="H57" s="60" t="s">
        <v>121</v>
      </c>
      <c r="I57" s="59" t="s">
        <v>8</v>
      </c>
      <c r="J57" s="48" t="s">
        <v>9</v>
      </c>
      <c r="K57" s="78" t="s">
        <v>120</v>
      </c>
      <c r="L57" s="53" t="s">
        <v>11</v>
      </c>
      <c r="M57" s="53" t="s">
        <v>12</v>
      </c>
      <c r="N57" s="53" t="s">
        <v>13</v>
      </c>
    </row>
    <row r="58" spans="1:14" x14ac:dyDescent="0.2">
      <c r="A58" s="42" t="s">
        <v>59</v>
      </c>
      <c r="B58" s="43">
        <f t="shared" ref="B58:B67" si="7">SUM(C58:D58)</f>
        <v>27</v>
      </c>
      <c r="C58" s="44">
        <v>11</v>
      </c>
      <c r="D58" s="44">
        <v>16</v>
      </c>
      <c r="E58" s="44">
        <v>37</v>
      </c>
      <c r="F58" s="73">
        <v>14</v>
      </c>
      <c r="G58" s="73">
        <v>0</v>
      </c>
      <c r="H58" s="73">
        <v>15</v>
      </c>
      <c r="I58" s="73">
        <v>29</v>
      </c>
      <c r="J58" s="45">
        <v>0</v>
      </c>
      <c r="K58" s="82">
        <v>145</v>
      </c>
      <c r="L58" s="31">
        <v>11</v>
      </c>
      <c r="M58" s="31">
        <v>0</v>
      </c>
      <c r="N58" s="31">
        <v>42</v>
      </c>
    </row>
    <row r="59" spans="1:14" x14ac:dyDescent="0.2">
      <c r="A59" s="42" t="s">
        <v>60</v>
      </c>
      <c r="B59" s="43">
        <f t="shared" si="7"/>
        <v>25</v>
      </c>
      <c r="C59" s="44">
        <v>23</v>
      </c>
      <c r="D59" s="44">
        <v>2</v>
      </c>
      <c r="E59" s="44">
        <v>61</v>
      </c>
      <c r="F59" s="73">
        <v>30</v>
      </c>
      <c r="G59" s="73">
        <v>0</v>
      </c>
      <c r="H59" s="73">
        <v>2</v>
      </c>
      <c r="I59" s="73">
        <v>32</v>
      </c>
      <c r="J59" s="45">
        <v>0</v>
      </c>
      <c r="K59" s="82">
        <v>160</v>
      </c>
      <c r="L59" s="31">
        <v>23</v>
      </c>
      <c r="M59" s="31">
        <v>0</v>
      </c>
      <c r="N59" s="31">
        <v>5</v>
      </c>
    </row>
    <row r="60" spans="1:14" x14ac:dyDescent="0.2">
      <c r="A60" s="42" t="s">
        <v>57</v>
      </c>
      <c r="B60" s="43">
        <f t="shared" si="7"/>
        <v>6</v>
      </c>
      <c r="C60" s="44">
        <v>4</v>
      </c>
      <c r="D60" s="44">
        <v>2</v>
      </c>
      <c r="E60" s="44">
        <v>25</v>
      </c>
      <c r="F60" s="73">
        <v>6</v>
      </c>
      <c r="G60" s="73">
        <v>0</v>
      </c>
      <c r="H60" s="73">
        <v>7</v>
      </c>
      <c r="I60" s="73">
        <v>13</v>
      </c>
      <c r="J60" s="45">
        <v>0</v>
      </c>
      <c r="K60" s="82">
        <v>202.5</v>
      </c>
      <c r="L60" s="31">
        <v>4</v>
      </c>
      <c r="M60" s="31">
        <v>0</v>
      </c>
      <c r="N60" s="31">
        <v>2</v>
      </c>
    </row>
    <row r="61" spans="1:14" x14ac:dyDescent="0.2">
      <c r="A61" s="42" t="s">
        <v>80</v>
      </c>
      <c r="B61" s="43">
        <f t="shared" si="7"/>
        <v>16</v>
      </c>
      <c r="C61" s="44">
        <v>16</v>
      </c>
      <c r="D61" s="44">
        <v>0</v>
      </c>
      <c r="E61" s="44">
        <v>5</v>
      </c>
      <c r="F61" s="73">
        <v>15</v>
      </c>
      <c r="G61" s="73">
        <v>0</v>
      </c>
      <c r="H61" s="73">
        <v>5</v>
      </c>
      <c r="I61" s="73">
        <v>20</v>
      </c>
      <c r="J61" s="45">
        <v>0</v>
      </c>
      <c r="K61" s="82">
        <v>242.5</v>
      </c>
      <c r="L61" s="31">
        <v>14</v>
      </c>
      <c r="M61" s="31">
        <v>0</v>
      </c>
      <c r="N61" s="31">
        <v>1</v>
      </c>
    </row>
    <row r="62" spans="1:14" x14ac:dyDescent="0.2">
      <c r="A62" s="42" t="s">
        <v>20</v>
      </c>
      <c r="B62" s="43">
        <f t="shared" si="7"/>
        <v>30</v>
      </c>
      <c r="C62" s="44">
        <v>16</v>
      </c>
      <c r="D62" s="44">
        <v>14</v>
      </c>
      <c r="E62" s="44">
        <v>23</v>
      </c>
      <c r="F62" s="73">
        <v>17</v>
      </c>
      <c r="G62" s="73">
        <v>0</v>
      </c>
      <c r="H62" s="73">
        <v>9</v>
      </c>
      <c r="I62" s="73">
        <v>26</v>
      </c>
      <c r="J62" s="45">
        <v>0</v>
      </c>
      <c r="K62" s="82">
        <v>122.5</v>
      </c>
      <c r="L62" s="31">
        <v>16</v>
      </c>
      <c r="M62" s="31">
        <v>0</v>
      </c>
      <c r="N62" s="31">
        <v>22</v>
      </c>
    </row>
    <row r="63" spans="1:14" x14ac:dyDescent="0.2">
      <c r="A63" s="42" t="s">
        <v>30</v>
      </c>
      <c r="B63" s="43">
        <f t="shared" si="7"/>
        <v>15</v>
      </c>
      <c r="C63" s="44">
        <v>12</v>
      </c>
      <c r="D63" s="44">
        <v>3</v>
      </c>
      <c r="E63" s="44">
        <v>73</v>
      </c>
      <c r="F63" s="73">
        <v>14</v>
      </c>
      <c r="G63" s="73">
        <v>0</v>
      </c>
      <c r="H63" s="73">
        <v>17</v>
      </c>
      <c r="I63" s="73">
        <v>32</v>
      </c>
      <c r="J63" s="45">
        <v>1</v>
      </c>
      <c r="K63" s="82">
        <v>190</v>
      </c>
      <c r="L63" s="31">
        <v>12</v>
      </c>
      <c r="M63" s="31">
        <v>0</v>
      </c>
      <c r="N63" s="31">
        <v>6</v>
      </c>
    </row>
    <row r="64" spans="1:14" x14ac:dyDescent="0.2">
      <c r="A64" s="42" t="s">
        <v>15</v>
      </c>
      <c r="B64" s="43">
        <f t="shared" si="7"/>
        <v>36</v>
      </c>
      <c r="C64" s="44">
        <v>35</v>
      </c>
      <c r="D64" s="44">
        <v>1</v>
      </c>
      <c r="E64" s="44">
        <v>66</v>
      </c>
      <c r="F64" s="73">
        <v>38</v>
      </c>
      <c r="G64" s="73">
        <v>0</v>
      </c>
      <c r="H64" s="73">
        <v>10</v>
      </c>
      <c r="I64" s="73">
        <v>48</v>
      </c>
      <c r="J64" s="45">
        <v>0</v>
      </c>
      <c r="K64" s="82">
        <v>170</v>
      </c>
      <c r="L64" s="31">
        <v>35</v>
      </c>
      <c r="M64" s="31">
        <v>0</v>
      </c>
      <c r="N64" s="31">
        <v>10</v>
      </c>
    </row>
    <row r="65" spans="1:14" x14ac:dyDescent="0.2">
      <c r="A65" s="42" t="s">
        <v>31</v>
      </c>
      <c r="B65" s="43">
        <f t="shared" si="7"/>
        <v>46</v>
      </c>
      <c r="C65" s="44">
        <v>43</v>
      </c>
      <c r="D65" s="44">
        <v>3</v>
      </c>
      <c r="E65" s="44">
        <v>81</v>
      </c>
      <c r="F65" s="73">
        <v>46</v>
      </c>
      <c r="G65" s="73">
        <v>0</v>
      </c>
      <c r="H65" s="73">
        <v>2</v>
      </c>
      <c r="I65" s="73">
        <v>48</v>
      </c>
      <c r="J65" s="45">
        <v>0</v>
      </c>
      <c r="K65" s="82">
        <v>145</v>
      </c>
      <c r="L65" s="31">
        <v>43</v>
      </c>
      <c r="M65" s="31">
        <v>0</v>
      </c>
      <c r="N65" s="31">
        <v>12</v>
      </c>
    </row>
    <row r="66" spans="1:14" x14ac:dyDescent="0.2">
      <c r="A66" s="42" t="s">
        <v>32</v>
      </c>
      <c r="B66" s="43">
        <f t="shared" si="7"/>
        <v>34</v>
      </c>
      <c r="C66" s="44">
        <v>10</v>
      </c>
      <c r="D66" s="44">
        <v>24</v>
      </c>
      <c r="E66" s="44">
        <v>26</v>
      </c>
      <c r="F66" s="73">
        <v>10</v>
      </c>
      <c r="G66" s="73">
        <v>0</v>
      </c>
      <c r="H66" s="73">
        <v>19</v>
      </c>
      <c r="I66" s="73">
        <v>29</v>
      </c>
      <c r="J66" s="45">
        <v>0</v>
      </c>
      <c r="K66" s="82">
        <v>160</v>
      </c>
      <c r="L66" s="31">
        <v>10</v>
      </c>
      <c r="M66" s="31">
        <v>0</v>
      </c>
      <c r="N66" s="31">
        <v>32</v>
      </c>
    </row>
    <row r="67" spans="1:14" x14ac:dyDescent="0.2">
      <c r="A67" s="18" t="s">
        <v>114</v>
      </c>
      <c r="B67" s="40">
        <f t="shared" si="7"/>
        <v>235</v>
      </c>
      <c r="C67" s="41">
        <f t="shared" ref="C67:J67" si="8">SUM(C58:C66)</f>
        <v>170</v>
      </c>
      <c r="D67" s="41">
        <f t="shared" si="8"/>
        <v>65</v>
      </c>
      <c r="E67" s="41">
        <f t="shared" si="8"/>
        <v>397</v>
      </c>
      <c r="F67" s="64">
        <f t="shared" si="8"/>
        <v>190</v>
      </c>
      <c r="G67" s="64">
        <f t="shared" si="8"/>
        <v>0</v>
      </c>
      <c r="H67" s="64">
        <f t="shared" si="8"/>
        <v>86</v>
      </c>
      <c r="I67" s="64">
        <f t="shared" si="8"/>
        <v>277</v>
      </c>
      <c r="J67" s="33">
        <f t="shared" si="8"/>
        <v>1</v>
      </c>
      <c r="K67" s="83"/>
      <c r="L67" s="33">
        <f>SUM(L58:L66)</f>
        <v>168</v>
      </c>
      <c r="M67" s="33">
        <f>SUM(M58:M66)</f>
        <v>0</v>
      </c>
      <c r="N67" s="33">
        <f>SUM(N58:N66)</f>
        <v>132</v>
      </c>
    </row>
    <row r="68" spans="1:14" hidden="1" x14ac:dyDescent="0.2">
      <c r="A68" s="19"/>
      <c r="B68" s="65"/>
      <c r="C68" s="66"/>
      <c r="D68" s="66"/>
      <c r="E68" s="66"/>
      <c r="F68" s="67"/>
      <c r="G68" s="67"/>
      <c r="H68" s="67"/>
      <c r="I68" s="67"/>
      <c r="J68" s="34"/>
      <c r="K68" s="84"/>
      <c r="L68" s="34"/>
      <c r="M68" s="34"/>
      <c r="N68" s="34"/>
    </row>
    <row r="69" spans="1:14" ht="15.75" x14ac:dyDescent="0.25">
      <c r="A69" s="16" t="s">
        <v>108</v>
      </c>
      <c r="B69" s="51"/>
    </row>
    <row r="70" spans="1:14" s="54" customFormat="1" ht="24" x14ac:dyDescent="0.2">
      <c r="A70" s="37" t="s">
        <v>1</v>
      </c>
      <c r="B70" s="57" t="s">
        <v>119</v>
      </c>
      <c r="C70" s="58" t="s">
        <v>118</v>
      </c>
      <c r="D70" s="58" t="s">
        <v>3</v>
      </c>
      <c r="E70" s="58" t="s">
        <v>4</v>
      </c>
      <c r="F70" s="59" t="s">
        <v>5</v>
      </c>
      <c r="G70" s="59" t="s">
        <v>6</v>
      </c>
      <c r="H70" s="60" t="s">
        <v>121</v>
      </c>
      <c r="I70" s="59" t="s">
        <v>8</v>
      </c>
      <c r="J70" s="48" t="s">
        <v>9</v>
      </c>
      <c r="K70" s="78" t="s">
        <v>120</v>
      </c>
      <c r="L70" s="53" t="s">
        <v>11</v>
      </c>
      <c r="M70" s="53" t="s">
        <v>12</v>
      </c>
      <c r="N70" s="53" t="s">
        <v>13</v>
      </c>
    </row>
    <row r="71" spans="1:14" x14ac:dyDescent="0.2">
      <c r="A71" s="42" t="s">
        <v>38</v>
      </c>
      <c r="B71" s="43">
        <f t="shared" ref="B71:B87" si="9">SUM(C71:D71)</f>
        <v>11</v>
      </c>
      <c r="C71" s="44">
        <v>9</v>
      </c>
      <c r="D71" s="44">
        <v>2</v>
      </c>
      <c r="E71" s="44">
        <v>5</v>
      </c>
      <c r="F71" s="73">
        <v>9</v>
      </c>
      <c r="G71" s="73">
        <v>0</v>
      </c>
      <c r="H71" s="73">
        <v>3</v>
      </c>
      <c r="I71" s="73">
        <v>12</v>
      </c>
      <c r="J71" s="45">
        <v>0</v>
      </c>
      <c r="K71" s="82">
        <v>145</v>
      </c>
      <c r="L71" s="31">
        <v>9</v>
      </c>
      <c r="M71" s="31">
        <v>0</v>
      </c>
      <c r="N71" s="31">
        <v>4</v>
      </c>
    </row>
    <row r="72" spans="1:14" x14ac:dyDescent="0.2">
      <c r="A72" s="42" t="s">
        <v>39</v>
      </c>
      <c r="B72" s="43">
        <f t="shared" si="9"/>
        <v>0</v>
      </c>
      <c r="C72" s="44">
        <v>0</v>
      </c>
      <c r="D72" s="44">
        <v>0</v>
      </c>
      <c r="E72" s="44">
        <v>2</v>
      </c>
      <c r="F72" s="73">
        <v>0</v>
      </c>
      <c r="G72" s="73">
        <v>0</v>
      </c>
      <c r="H72" s="73">
        <v>1</v>
      </c>
      <c r="I72" s="73">
        <v>1</v>
      </c>
      <c r="J72" s="45">
        <v>0</v>
      </c>
      <c r="K72" s="82">
        <v>0</v>
      </c>
      <c r="L72" s="31">
        <v>0</v>
      </c>
      <c r="M72" s="31">
        <v>0</v>
      </c>
      <c r="N72" s="31">
        <v>2</v>
      </c>
    </row>
    <row r="73" spans="1:14" x14ac:dyDescent="0.2">
      <c r="A73" s="42" t="s">
        <v>40</v>
      </c>
      <c r="B73" s="43">
        <f t="shared" si="9"/>
        <v>0</v>
      </c>
      <c r="C73" s="44">
        <v>0</v>
      </c>
      <c r="D73" s="44">
        <v>0</v>
      </c>
      <c r="E73" s="44">
        <v>2</v>
      </c>
      <c r="F73" s="73">
        <v>0</v>
      </c>
      <c r="G73" s="73">
        <v>0</v>
      </c>
      <c r="H73" s="73">
        <v>1</v>
      </c>
      <c r="I73" s="73">
        <v>1</v>
      </c>
      <c r="J73" s="45">
        <v>0</v>
      </c>
      <c r="K73" s="82">
        <v>0</v>
      </c>
      <c r="L73" s="31">
        <v>0</v>
      </c>
      <c r="M73" s="31">
        <v>0</v>
      </c>
      <c r="N73" s="31">
        <v>2</v>
      </c>
    </row>
    <row r="74" spans="1:14" x14ac:dyDescent="0.2">
      <c r="A74" s="42" t="s">
        <v>60</v>
      </c>
      <c r="B74" s="43">
        <f t="shared" si="9"/>
        <v>15</v>
      </c>
      <c r="C74" s="44">
        <v>15</v>
      </c>
      <c r="D74" s="44">
        <v>0</v>
      </c>
      <c r="E74" s="44">
        <v>34</v>
      </c>
      <c r="F74" s="73">
        <v>17</v>
      </c>
      <c r="G74" s="73">
        <v>0</v>
      </c>
      <c r="H74" s="73">
        <v>11</v>
      </c>
      <c r="I74" s="73">
        <v>28</v>
      </c>
      <c r="J74" s="45">
        <v>0</v>
      </c>
      <c r="K74" s="82">
        <v>177.5</v>
      </c>
      <c r="L74" s="31">
        <v>15</v>
      </c>
      <c r="M74" s="31">
        <v>0</v>
      </c>
      <c r="N74" s="31">
        <v>1</v>
      </c>
    </row>
    <row r="75" spans="1:14" x14ac:dyDescent="0.2">
      <c r="A75" s="42" t="s">
        <v>17</v>
      </c>
      <c r="B75" s="43">
        <f t="shared" si="9"/>
        <v>7</v>
      </c>
      <c r="C75" s="44">
        <v>6</v>
      </c>
      <c r="D75" s="44">
        <v>1</v>
      </c>
      <c r="E75" s="44">
        <v>9</v>
      </c>
      <c r="F75" s="73">
        <v>6</v>
      </c>
      <c r="G75" s="73">
        <v>0</v>
      </c>
      <c r="H75" s="73">
        <v>10</v>
      </c>
      <c r="I75" s="73">
        <v>16</v>
      </c>
      <c r="J75" s="45">
        <v>0</v>
      </c>
      <c r="K75" s="82">
        <v>177.5</v>
      </c>
      <c r="L75" s="31">
        <v>6</v>
      </c>
      <c r="M75" s="31">
        <v>0</v>
      </c>
      <c r="N75" s="31">
        <v>2</v>
      </c>
    </row>
    <row r="76" spans="1:14" x14ac:dyDescent="0.2">
      <c r="A76" s="42" t="s">
        <v>81</v>
      </c>
      <c r="B76" s="43">
        <f t="shared" si="9"/>
        <v>5</v>
      </c>
      <c r="C76" s="44">
        <v>1</v>
      </c>
      <c r="D76" s="44">
        <v>4</v>
      </c>
      <c r="E76" s="44">
        <v>2</v>
      </c>
      <c r="F76" s="73">
        <v>1</v>
      </c>
      <c r="G76" s="73">
        <v>0</v>
      </c>
      <c r="H76" s="73">
        <v>11</v>
      </c>
      <c r="I76" s="73">
        <v>12</v>
      </c>
      <c r="J76" s="45">
        <v>0</v>
      </c>
      <c r="K76" s="82">
        <v>195</v>
      </c>
      <c r="L76" s="31">
        <v>1</v>
      </c>
      <c r="M76" s="31">
        <v>0</v>
      </c>
      <c r="N76" s="31">
        <v>1</v>
      </c>
    </row>
    <row r="77" spans="1:14" x14ac:dyDescent="0.2">
      <c r="A77" s="42" t="s">
        <v>82</v>
      </c>
      <c r="B77" s="43">
        <f t="shared" si="9"/>
        <v>24</v>
      </c>
      <c r="C77" s="44">
        <v>20</v>
      </c>
      <c r="D77" s="44">
        <v>4</v>
      </c>
      <c r="E77" s="44">
        <v>13</v>
      </c>
      <c r="F77" s="73">
        <v>16</v>
      </c>
      <c r="G77" s="73">
        <v>9</v>
      </c>
      <c r="H77" s="73">
        <v>0</v>
      </c>
      <c r="I77" s="73">
        <v>16</v>
      </c>
      <c r="J77" s="45">
        <v>0</v>
      </c>
      <c r="K77" s="82">
        <v>200</v>
      </c>
      <c r="L77" s="31">
        <v>13</v>
      </c>
      <c r="M77" s="31">
        <v>0</v>
      </c>
      <c r="N77" s="31">
        <v>2</v>
      </c>
    </row>
    <row r="78" spans="1:14" x14ac:dyDescent="0.2">
      <c r="A78" s="42" t="s">
        <v>30</v>
      </c>
      <c r="B78" s="43">
        <f t="shared" si="9"/>
        <v>15</v>
      </c>
      <c r="C78" s="44">
        <v>13</v>
      </c>
      <c r="D78" s="44">
        <v>2</v>
      </c>
      <c r="E78" s="44">
        <v>22</v>
      </c>
      <c r="F78" s="73">
        <v>13</v>
      </c>
      <c r="G78" s="73">
        <v>0</v>
      </c>
      <c r="H78" s="73">
        <v>15</v>
      </c>
      <c r="I78" s="73">
        <v>28</v>
      </c>
      <c r="J78" s="45">
        <v>0</v>
      </c>
      <c r="K78" s="82">
        <v>165</v>
      </c>
      <c r="L78" s="31">
        <v>13</v>
      </c>
      <c r="M78" s="31">
        <v>1</v>
      </c>
      <c r="N78" s="31">
        <v>1</v>
      </c>
    </row>
    <row r="79" spans="1:14" x14ac:dyDescent="0.2">
      <c r="A79" s="42" t="s">
        <v>83</v>
      </c>
      <c r="B79" s="43">
        <f t="shared" si="9"/>
        <v>46</v>
      </c>
      <c r="C79" s="44">
        <v>44</v>
      </c>
      <c r="D79" s="44">
        <v>2</v>
      </c>
      <c r="E79" s="44">
        <v>18</v>
      </c>
      <c r="F79" s="73">
        <v>30</v>
      </c>
      <c r="G79" s="73">
        <v>18</v>
      </c>
      <c r="H79" s="73">
        <v>0</v>
      </c>
      <c r="I79" s="73">
        <v>30</v>
      </c>
      <c r="J79" s="45">
        <v>0</v>
      </c>
      <c r="K79" s="82">
        <v>252.5</v>
      </c>
      <c r="L79" s="31">
        <v>28</v>
      </c>
      <c r="M79" s="31">
        <v>0</v>
      </c>
      <c r="N79" s="31">
        <v>0</v>
      </c>
    </row>
    <row r="80" spans="1:14" x14ac:dyDescent="0.2">
      <c r="A80" s="42" t="s">
        <v>84</v>
      </c>
      <c r="B80" s="43">
        <f t="shared" si="9"/>
        <v>1</v>
      </c>
      <c r="C80" s="44">
        <v>1</v>
      </c>
      <c r="D80" s="44">
        <v>0</v>
      </c>
      <c r="E80" s="44">
        <v>2</v>
      </c>
      <c r="F80" s="73">
        <v>1</v>
      </c>
      <c r="G80" s="73">
        <v>0</v>
      </c>
      <c r="H80" s="73">
        <v>7</v>
      </c>
      <c r="I80" s="73">
        <v>8</v>
      </c>
      <c r="J80" s="45">
        <v>0</v>
      </c>
      <c r="K80" s="82">
        <v>262.5</v>
      </c>
      <c r="L80" s="31">
        <v>1</v>
      </c>
      <c r="M80" s="31">
        <v>1</v>
      </c>
      <c r="N80" s="31">
        <v>0</v>
      </c>
    </row>
    <row r="81" spans="1:14" x14ac:dyDescent="0.2">
      <c r="A81" s="42" t="s">
        <v>64</v>
      </c>
      <c r="B81" s="43">
        <f t="shared" si="9"/>
        <v>6</v>
      </c>
      <c r="C81" s="44">
        <v>4</v>
      </c>
      <c r="D81" s="44">
        <v>2</v>
      </c>
      <c r="E81" s="44">
        <v>12</v>
      </c>
      <c r="F81" s="73">
        <v>4</v>
      </c>
      <c r="G81" s="73">
        <v>0</v>
      </c>
      <c r="H81" s="73">
        <v>12</v>
      </c>
      <c r="I81" s="73">
        <v>16</v>
      </c>
      <c r="J81" s="45">
        <v>0</v>
      </c>
      <c r="K81" s="82">
        <v>240</v>
      </c>
      <c r="L81" s="31">
        <v>4</v>
      </c>
      <c r="M81" s="31">
        <v>0</v>
      </c>
      <c r="N81" s="31">
        <v>3</v>
      </c>
    </row>
    <row r="82" spans="1:14" x14ac:dyDescent="0.2">
      <c r="A82" s="42" t="s">
        <v>15</v>
      </c>
      <c r="B82" s="43">
        <f t="shared" si="9"/>
        <v>22</v>
      </c>
      <c r="C82" s="44">
        <v>21</v>
      </c>
      <c r="D82" s="44">
        <v>1</v>
      </c>
      <c r="E82" s="44">
        <v>34</v>
      </c>
      <c r="F82" s="73">
        <v>23</v>
      </c>
      <c r="G82" s="73">
        <v>0</v>
      </c>
      <c r="H82" s="73">
        <v>5</v>
      </c>
      <c r="I82" s="73">
        <v>28</v>
      </c>
      <c r="J82" s="45">
        <v>0</v>
      </c>
      <c r="K82" s="82">
        <v>160</v>
      </c>
      <c r="L82" s="31">
        <v>21</v>
      </c>
      <c r="M82" s="31">
        <v>0</v>
      </c>
      <c r="N82" s="31">
        <v>0</v>
      </c>
    </row>
    <row r="83" spans="1:14" x14ac:dyDescent="0.2">
      <c r="A83" s="42" t="s">
        <v>85</v>
      </c>
      <c r="B83" s="43">
        <f t="shared" si="9"/>
        <v>1</v>
      </c>
      <c r="C83" s="44">
        <v>1</v>
      </c>
      <c r="D83" s="44">
        <v>0</v>
      </c>
      <c r="E83" s="44">
        <v>1</v>
      </c>
      <c r="F83" s="73">
        <v>1</v>
      </c>
      <c r="G83" s="73">
        <v>0</v>
      </c>
      <c r="H83" s="73">
        <v>7</v>
      </c>
      <c r="I83" s="73">
        <v>8</v>
      </c>
      <c r="J83" s="45">
        <v>0</v>
      </c>
      <c r="K83" s="82">
        <v>250</v>
      </c>
      <c r="L83" s="31">
        <v>1</v>
      </c>
      <c r="M83" s="31">
        <v>0</v>
      </c>
      <c r="N83" s="31">
        <v>0</v>
      </c>
    </row>
    <row r="84" spans="1:14" x14ac:dyDescent="0.2">
      <c r="A84" s="42" t="s">
        <v>122</v>
      </c>
      <c r="B84" s="43">
        <f t="shared" si="9"/>
        <v>1</v>
      </c>
      <c r="C84" s="44">
        <v>1</v>
      </c>
      <c r="D84" s="44">
        <v>0</v>
      </c>
      <c r="E84" s="44">
        <v>2</v>
      </c>
      <c r="F84" s="73">
        <v>1</v>
      </c>
      <c r="G84" s="73">
        <v>0</v>
      </c>
      <c r="H84" s="73">
        <v>7</v>
      </c>
      <c r="I84" s="73">
        <v>8</v>
      </c>
      <c r="J84" s="45">
        <v>0</v>
      </c>
      <c r="K84" s="82">
        <v>277.5</v>
      </c>
      <c r="L84" s="31">
        <v>1</v>
      </c>
      <c r="M84" s="31">
        <v>0</v>
      </c>
      <c r="N84" s="31">
        <v>0</v>
      </c>
    </row>
    <row r="85" spans="1:14" x14ac:dyDescent="0.2">
      <c r="A85" s="42" t="s">
        <v>31</v>
      </c>
      <c r="B85" s="43">
        <f t="shared" si="9"/>
        <v>37</v>
      </c>
      <c r="C85" s="44">
        <v>33</v>
      </c>
      <c r="D85" s="44">
        <v>4</v>
      </c>
      <c r="E85" s="44">
        <v>19</v>
      </c>
      <c r="F85" s="73">
        <v>34</v>
      </c>
      <c r="G85" s="73">
        <v>0</v>
      </c>
      <c r="H85" s="73">
        <v>6</v>
      </c>
      <c r="I85" s="73">
        <v>40</v>
      </c>
      <c r="J85" s="45">
        <v>0</v>
      </c>
      <c r="K85" s="82">
        <v>177.5</v>
      </c>
      <c r="L85" s="31">
        <v>33</v>
      </c>
      <c r="M85" s="31">
        <v>0</v>
      </c>
      <c r="N85" s="31">
        <v>0</v>
      </c>
    </row>
    <row r="86" spans="1:14" x14ac:dyDescent="0.2">
      <c r="A86" s="42" t="s">
        <v>54</v>
      </c>
      <c r="B86" s="43">
        <f t="shared" si="9"/>
        <v>5</v>
      </c>
      <c r="C86" s="44">
        <v>3</v>
      </c>
      <c r="D86" s="44">
        <v>2</v>
      </c>
      <c r="E86" s="44">
        <v>4</v>
      </c>
      <c r="F86" s="73">
        <v>3</v>
      </c>
      <c r="G86" s="73">
        <v>0</v>
      </c>
      <c r="H86" s="73">
        <v>9</v>
      </c>
      <c r="I86" s="73">
        <v>12</v>
      </c>
      <c r="J86" s="45">
        <v>0</v>
      </c>
      <c r="K86" s="82">
        <v>160</v>
      </c>
      <c r="L86" s="31">
        <v>3</v>
      </c>
      <c r="M86" s="31">
        <v>0</v>
      </c>
      <c r="N86" s="31">
        <v>3</v>
      </c>
    </row>
    <row r="87" spans="1:14" x14ac:dyDescent="0.2">
      <c r="A87" s="18" t="s">
        <v>114</v>
      </c>
      <c r="B87" s="40">
        <f t="shared" si="9"/>
        <v>196</v>
      </c>
      <c r="C87" s="41">
        <f t="shared" ref="C87:J87" si="10">SUM(C71:C86)</f>
        <v>172</v>
      </c>
      <c r="D87" s="41">
        <f t="shared" si="10"/>
        <v>24</v>
      </c>
      <c r="E87" s="41">
        <f t="shared" si="10"/>
        <v>181</v>
      </c>
      <c r="F87" s="64">
        <f t="shared" si="10"/>
        <v>159</v>
      </c>
      <c r="G87" s="64">
        <f t="shared" si="10"/>
        <v>27</v>
      </c>
      <c r="H87" s="64">
        <f t="shared" si="10"/>
        <v>105</v>
      </c>
      <c r="I87" s="64">
        <f t="shared" si="10"/>
        <v>264</v>
      </c>
      <c r="J87" s="33">
        <f t="shared" si="10"/>
        <v>0</v>
      </c>
      <c r="K87" s="83"/>
      <c r="L87" s="33">
        <f>SUM(L71:L86)</f>
        <v>149</v>
      </c>
      <c r="M87" s="33">
        <f>SUM(M71:M86)</f>
        <v>2</v>
      </c>
      <c r="N87" s="33">
        <f>SUM(N71:N86)</f>
        <v>21</v>
      </c>
    </row>
    <row r="88" spans="1:14" x14ac:dyDescent="0.2">
      <c r="A88" s="19"/>
      <c r="B88" s="65"/>
      <c r="C88" s="66"/>
      <c r="D88" s="66"/>
      <c r="E88" s="66"/>
      <c r="F88" s="67"/>
      <c r="G88" s="67"/>
      <c r="H88" s="67"/>
      <c r="I88" s="67"/>
      <c r="J88" s="34"/>
      <c r="K88" s="84"/>
      <c r="L88" s="34"/>
      <c r="M88" s="34"/>
      <c r="N88" s="34"/>
    </row>
    <row r="89" spans="1:14" ht="15.75" x14ac:dyDescent="0.25">
      <c r="A89" s="16" t="s">
        <v>112</v>
      </c>
      <c r="B89" s="51"/>
    </row>
    <row r="90" spans="1:14" s="54" customFormat="1" ht="24" x14ac:dyDescent="0.2">
      <c r="A90" s="37" t="s">
        <v>1</v>
      </c>
      <c r="B90" s="57" t="s">
        <v>119</v>
      </c>
      <c r="C90" s="58" t="s">
        <v>118</v>
      </c>
      <c r="D90" s="58" t="s">
        <v>3</v>
      </c>
      <c r="E90" s="58" t="s">
        <v>4</v>
      </c>
      <c r="F90" s="59" t="s">
        <v>5</v>
      </c>
      <c r="G90" s="59" t="s">
        <v>6</v>
      </c>
      <c r="H90" s="60" t="s">
        <v>121</v>
      </c>
      <c r="I90" s="59" t="s">
        <v>8</v>
      </c>
      <c r="J90" s="48" t="s">
        <v>9</v>
      </c>
      <c r="K90" s="78" t="s">
        <v>120</v>
      </c>
      <c r="L90" s="53" t="s">
        <v>11</v>
      </c>
      <c r="M90" s="53" t="s">
        <v>12</v>
      </c>
      <c r="N90" s="53" t="s">
        <v>13</v>
      </c>
    </row>
    <row r="91" spans="1:14" x14ac:dyDescent="0.2">
      <c r="A91" s="42" t="s">
        <v>59</v>
      </c>
      <c r="B91" s="43">
        <f t="shared" ref="B91:B116" si="11">SUM(C91:D91)</f>
        <v>6</v>
      </c>
      <c r="C91" s="44">
        <v>1</v>
      </c>
      <c r="D91" s="44">
        <v>5</v>
      </c>
      <c r="E91" s="44">
        <v>4</v>
      </c>
      <c r="F91" s="73">
        <v>1</v>
      </c>
      <c r="G91" s="73">
        <v>0</v>
      </c>
      <c r="H91" s="73">
        <v>15</v>
      </c>
      <c r="I91" s="73">
        <v>16</v>
      </c>
      <c r="J91" s="45">
        <v>0</v>
      </c>
      <c r="K91" s="82">
        <v>205</v>
      </c>
      <c r="L91" s="31">
        <v>1</v>
      </c>
      <c r="M91" s="31">
        <v>0</v>
      </c>
      <c r="N91" s="31">
        <v>7</v>
      </c>
    </row>
    <row r="92" spans="1:14" x14ac:dyDescent="0.2">
      <c r="A92" s="42" t="s">
        <v>35</v>
      </c>
      <c r="B92" s="43">
        <f t="shared" si="11"/>
        <v>2</v>
      </c>
      <c r="C92" s="44">
        <v>1</v>
      </c>
      <c r="D92" s="44">
        <v>1</v>
      </c>
      <c r="E92" s="44">
        <v>1</v>
      </c>
      <c r="F92" s="73">
        <v>1</v>
      </c>
      <c r="G92" s="73">
        <v>0</v>
      </c>
      <c r="H92" s="73">
        <v>4</v>
      </c>
      <c r="I92" s="73">
        <v>5</v>
      </c>
      <c r="J92" s="45">
        <v>0</v>
      </c>
      <c r="K92" s="82">
        <v>240</v>
      </c>
      <c r="L92" s="31">
        <v>1</v>
      </c>
      <c r="M92" s="31">
        <v>0</v>
      </c>
      <c r="N92" s="31">
        <v>0</v>
      </c>
    </row>
    <row r="93" spans="1:14" x14ac:dyDescent="0.2">
      <c r="A93" s="42" t="s">
        <v>36</v>
      </c>
      <c r="B93" s="43">
        <f t="shared" si="11"/>
        <v>7</v>
      </c>
      <c r="C93" s="44">
        <v>5</v>
      </c>
      <c r="D93" s="44">
        <v>2</v>
      </c>
      <c r="E93" s="44">
        <v>2</v>
      </c>
      <c r="F93" s="73">
        <v>5</v>
      </c>
      <c r="G93" s="73">
        <v>1</v>
      </c>
      <c r="H93" s="73">
        <v>0</v>
      </c>
      <c r="I93" s="73">
        <v>5</v>
      </c>
      <c r="J93" s="45">
        <v>0</v>
      </c>
      <c r="K93" s="82">
        <v>172.5</v>
      </c>
      <c r="L93" s="31">
        <v>4</v>
      </c>
      <c r="M93" s="31">
        <v>0</v>
      </c>
      <c r="N93" s="31">
        <v>1</v>
      </c>
    </row>
    <row r="94" spans="1:14" x14ac:dyDescent="0.2">
      <c r="A94" s="42" t="s">
        <v>16</v>
      </c>
      <c r="B94" s="43">
        <f t="shared" si="11"/>
        <v>0</v>
      </c>
      <c r="C94" s="44">
        <v>0</v>
      </c>
      <c r="D94" s="44">
        <v>0</v>
      </c>
      <c r="E94" s="44">
        <v>0</v>
      </c>
      <c r="F94" s="73">
        <v>0</v>
      </c>
      <c r="G94" s="73">
        <v>0</v>
      </c>
      <c r="H94" s="73">
        <v>3</v>
      </c>
      <c r="I94" s="73">
        <v>3</v>
      </c>
      <c r="J94" s="45">
        <v>0</v>
      </c>
      <c r="K94" s="82">
        <v>0</v>
      </c>
      <c r="L94" s="31">
        <v>0</v>
      </c>
      <c r="M94" s="31">
        <v>0</v>
      </c>
      <c r="N94" s="31">
        <v>3</v>
      </c>
    </row>
    <row r="95" spans="1:14" x14ac:dyDescent="0.2">
      <c r="A95" s="42" t="s">
        <v>74</v>
      </c>
      <c r="B95" s="43">
        <f t="shared" si="11"/>
        <v>0</v>
      </c>
      <c r="C95" s="44">
        <v>0</v>
      </c>
      <c r="D95" s="44">
        <v>0</v>
      </c>
      <c r="E95" s="44">
        <v>1</v>
      </c>
      <c r="F95" s="73">
        <v>0</v>
      </c>
      <c r="G95" s="73">
        <v>0</v>
      </c>
      <c r="H95" s="73">
        <v>3</v>
      </c>
      <c r="I95" s="73">
        <v>3</v>
      </c>
      <c r="J95" s="45">
        <v>0</v>
      </c>
      <c r="K95" s="82">
        <v>0</v>
      </c>
      <c r="L95" s="31">
        <v>0</v>
      </c>
      <c r="M95" s="31">
        <v>0</v>
      </c>
      <c r="N95" s="31">
        <v>1</v>
      </c>
    </row>
    <row r="96" spans="1:14" x14ac:dyDescent="0.2">
      <c r="A96" s="42" t="s">
        <v>38</v>
      </c>
      <c r="B96" s="43">
        <f t="shared" si="11"/>
        <v>3</v>
      </c>
      <c r="C96" s="44">
        <v>1</v>
      </c>
      <c r="D96" s="44">
        <v>2</v>
      </c>
      <c r="E96" s="44">
        <v>3</v>
      </c>
      <c r="F96" s="73">
        <v>1</v>
      </c>
      <c r="G96" s="73">
        <v>0</v>
      </c>
      <c r="H96" s="73">
        <v>2</v>
      </c>
      <c r="I96" s="73">
        <v>3</v>
      </c>
      <c r="J96" s="45">
        <v>0</v>
      </c>
      <c r="K96" s="82">
        <v>260</v>
      </c>
      <c r="L96" s="31">
        <v>1</v>
      </c>
      <c r="M96" s="31">
        <v>0</v>
      </c>
      <c r="N96" s="31">
        <v>5</v>
      </c>
    </row>
    <row r="97" spans="1:14" x14ac:dyDescent="0.2">
      <c r="A97" s="42" t="s">
        <v>75</v>
      </c>
      <c r="B97" s="43">
        <f t="shared" si="11"/>
        <v>2</v>
      </c>
      <c r="C97" s="44">
        <v>1</v>
      </c>
      <c r="D97" s="44">
        <v>1</v>
      </c>
      <c r="E97" s="44">
        <v>0</v>
      </c>
      <c r="F97" s="73">
        <v>1</v>
      </c>
      <c r="G97" s="73">
        <v>0</v>
      </c>
      <c r="H97" s="73">
        <v>2</v>
      </c>
      <c r="I97" s="73">
        <v>3</v>
      </c>
      <c r="J97" s="45">
        <v>0</v>
      </c>
      <c r="K97" s="82">
        <v>220</v>
      </c>
      <c r="L97" s="31">
        <v>1</v>
      </c>
      <c r="M97" s="31">
        <v>0</v>
      </c>
      <c r="N97" s="31">
        <v>0</v>
      </c>
    </row>
    <row r="98" spans="1:14" x14ac:dyDescent="0.2">
      <c r="A98" s="42" t="s">
        <v>40</v>
      </c>
      <c r="B98" s="43">
        <f t="shared" si="11"/>
        <v>0</v>
      </c>
      <c r="C98" s="44">
        <v>0</v>
      </c>
      <c r="D98" s="44">
        <v>0</v>
      </c>
      <c r="E98" s="44">
        <v>0</v>
      </c>
      <c r="F98" s="73">
        <v>0</v>
      </c>
      <c r="G98" s="73">
        <v>0</v>
      </c>
      <c r="H98" s="73">
        <v>3</v>
      </c>
      <c r="I98" s="73">
        <v>3</v>
      </c>
      <c r="J98" s="45">
        <v>0</v>
      </c>
      <c r="K98" s="82">
        <v>0</v>
      </c>
      <c r="L98" s="31">
        <v>0</v>
      </c>
      <c r="M98" s="31">
        <v>0</v>
      </c>
      <c r="N98" s="31">
        <v>1</v>
      </c>
    </row>
    <row r="99" spans="1:14" x14ac:dyDescent="0.2">
      <c r="A99" s="42" t="s">
        <v>18</v>
      </c>
      <c r="B99" s="43">
        <f t="shared" si="11"/>
        <v>6</v>
      </c>
      <c r="C99" s="44">
        <v>3</v>
      </c>
      <c r="D99" s="44">
        <v>3</v>
      </c>
      <c r="E99" s="44">
        <v>5</v>
      </c>
      <c r="F99" s="73">
        <v>2</v>
      </c>
      <c r="G99" s="73">
        <v>1</v>
      </c>
      <c r="H99" s="73">
        <v>0</v>
      </c>
      <c r="I99" s="73">
        <v>2</v>
      </c>
      <c r="J99" s="45">
        <v>0</v>
      </c>
      <c r="K99" s="82">
        <v>190</v>
      </c>
      <c r="L99" s="31">
        <v>2</v>
      </c>
      <c r="M99" s="31">
        <v>0</v>
      </c>
      <c r="N99" s="31">
        <v>1</v>
      </c>
    </row>
    <row r="100" spans="1:14" x14ac:dyDescent="0.2">
      <c r="A100" s="42" t="s">
        <v>56</v>
      </c>
      <c r="B100" s="43">
        <f t="shared" si="11"/>
        <v>1</v>
      </c>
      <c r="C100" s="44">
        <v>0</v>
      </c>
      <c r="D100" s="44">
        <v>1</v>
      </c>
      <c r="E100" s="44">
        <v>1</v>
      </c>
      <c r="F100" s="73">
        <v>0</v>
      </c>
      <c r="G100" s="73">
        <v>0</v>
      </c>
      <c r="H100" s="73">
        <v>8</v>
      </c>
      <c r="I100" s="73">
        <v>8</v>
      </c>
      <c r="J100" s="45">
        <v>0</v>
      </c>
      <c r="K100" s="82">
        <v>0</v>
      </c>
      <c r="L100" s="31">
        <v>0</v>
      </c>
      <c r="M100" s="31">
        <v>0</v>
      </c>
      <c r="N100" s="31">
        <v>0</v>
      </c>
    </row>
    <row r="101" spans="1:14" x14ac:dyDescent="0.2">
      <c r="A101" s="42" t="s">
        <v>57</v>
      </c>
      <c r="B101" s="43">
        <f t="shared" si="11"/>
        <v>3</v>
      </c>
      <c r="C101" s="44">
        <v>3</v>
      </c>
      <c r="D101" s="44">
        <v>0</v>
      </c>
      <c r="E101" s="44">
        <v>6</v>
      </c>
      <c r="F101" s="73">
        <v>4</v>
      </c>
      <c r="G101" s="73">
        <v>0</v>
      </c>
      <c r="H101" s="73">
        <v>4</v>
      </c>
      <c r="I101" s="73">
        <v>8</v>
      </c>
      <c r="J101" s="45">
        <v>0</v>
      </c>
      <c r="K101" s="82">
        <v>180</v>
      </c>
      <c r="L101" s="31">
        <v>3</v>
      </c>
      <c r="M101" s="31">
        <v>0</v>
      </c>
      <c r="N101" s="31">
        <v>1</v>
      </c>
    </row>
    <row r="102" spans="1:14" x14ac:dyDescent="0.2">
      <c r="A102" s="42" t="s">
        <v>76</v>
      </c>
      <c r="B102" s="43">
        <f t="shared" si="11"/>
        <v>1</v>
      </c>
      <c r="C102" s="44">
        <v>0</v>
      </c>
      <c r="D102" s="44">
        <v>1</v>
      </c>
      <c r="E102" s="44">
        <v>0</v>
      </c>
      <c r="F102" s="73">
        <v>0</v>
      </c>
      <c r="G102" s="73">
        <v>0</v>
      </c>
      <c r="H102" s="73">
        <v>2</v>
      </c>
      <c r="I102" s="73">
        <v>2</v>
      </c>
      <c r="J102" s="45">
        <v>0</v>
      </c>
      <c r="K102" s="82">
        <v>0</v>
      </c>
      <c r="L102" s="31">
        <v>0</v>
      </c>
      <c r="M102" s="31">
        <v>0</v>
      </c>
      <c r="N102" s="31">
        <v>2</v>
      </c>
    </row>
    <row r="103" spans="1:14" x14ac:dyDescent="0.2">
      <c r="A103" s="42" t="s">
        <v>41</v>
      </c>
      <c r="B103" s="43">
        <f t="shared" si="11"/>
        <v>0</v>
      </c>
      <c r="C103" s="44">
        <v>0</v>
      </c>
      <c r="D103" s="44">
        <v>0</v>
      </c>
      <c r="E103" s="44">
        <v>2</v>
      </c>
      <c r="F103" s="73">
        <v>0</v>
      </c>
      <c r="G103" s="73">
        <v>0</v>
      </c>
      <c r="H103" s="73">
        <v>2</v>
      </c>
      <c r="I103" s="73">
        <v>2</v>
      </c>
      <c r="J103" s="45">
        <v>0</v>
      </c>
      <c r="K103" s="82">
        <v>0</v>
      </c>
      <c r="L103" s="31">
        <v>0</v>
      </c>
      <c r="M103" s="31">
        <v>0</v>
      </c>
      <c r="N103" s="31">
        <v>1</v>
      </c>
    </row>
    <row r="104" spans="1:14" x14ac:dyDescent="0.2">
      <c r="A104" s="42" t="s">
        <v>43</v>
      </c>
      <c r="B104" s="43">
        <f t="shared" si="11"/>
        <v>3</v>
      </c>
      <c r="C104" s="44">
        <v>1</v>
      </c>
      <c r="D104" s="44">
        <v>2</v>
      </c>
      <c r="E104" s="44">
        <v>4</v>
      </c>
      <c r="F104" s="73">
        <v>1</v>
      </c>
      <c r="G104" s="73">
        <v>0</v>
      </c>
      <c r="H104" s="73">
        <v>1</v>
      </c>
      <c r="I104" s="73">
        <v>2</v>
      </c>
      <c r="J104" s="45">
        <v>0</v>
      </c>
      <c r="K104" s="82">
        <v>185</v>
      </c>
      <c r="L104" s="31">
        <v>1</v>
      </c>
      <c r="M104" s="31">
        <v>0</v>
      </c>
      <c r="N104" s="31">
        <v>3</v>
      </c>
    </row>
    <row r="105" spans="1:14" x14ac:dyDescent="0.2">
      <c r="A105" s="42" t="s">
        <v>77</v>
      </c>
      <c r="B105" s="43">
        <f t="shared" si="11"/>
        <v>2</v>
      </c>
      <c r="C105" s="44">
        <v>0</v>
      </c>
      <c r="D105" s="44">
        <v>2</v>
      </c>
      <c r="E105" s="44">
        <v>3</v>
      </c>
      <c r="F105" s="73">
        <v>0</v>
      </c>
      <c r="G105" s="73">
        <v>0</v>
      </c>
      <c r="H105" s="73">
        <v>2</v>
      </c>
      <c r="I105" s="73">
        <v>2</v>
      </c>
      <c r="J105" s="45">
        <v>0</v>
      </c>
      <c r="K105" s="82">
        <v>0</v>
      </c>
      <c r="L105" s="31">
        <v>0</v>
      </c>
      <c r="M105" s="31">
        <v>0</v>
      </c>
      <c r="N105" s="31">
        <v>2</v>
      </c>
    </row>
    <row r="106" spans="1:14" x14ac:dyDescent="0.2">
      <c r="A106" s="42" t="s">
        <v>44</v>
      </c>
      <c r="B106" s="43">
        <f t="shared" si="11"/>
        <v>0</v>
      </c>
      <c r="C106" s="44">
        <v>0</v>
      </c>
      <c r="D106" s="44">
        <v>0</v>
      </c>
      <c r="E106" s="44">
        <v>1</v>
      </c>
      <c r="F106" s="73">
        <v>0</v>
      </c>
      <c r="G106" s="73">
        <v>0</v>
      </c>
      <c r="H106" s="73">
        <v>2</v>
      </c>
      <c r="I106" s="73">
        <v>2</v>
      </c>
      <c r="J106" s="45">
        <v>0</v>
      </c>
      <c r="K106" s="82">
        <v>0</v>
      </c>
      <c r="L106" s="31">
        <v>0</v>
      </c>
      <c r="M106" s="31">
        <v>0</v>
      </c>
      <c r="N106" s="31">
        <v>0</v>
      </c>
    </row>
    <row r="107" spans="1:14" x14ac:dyDescent="0.2">
      <c r="A107" s="42" t="s">
        <v>45</v>
      </c>
      <c r="B107" s="43">
        <f t="shared" si="11"/>
        <v>1</v>
      </c>
      <c r="C107" s="44">
        <v>1</v>
      </c>
      <c r="D107" s="44">
        <v>0</v>
      </c>
      <c r="E107" s="44">
        <v>4</v>
      </c>
      <c r="F107" s="73">
        <v>1</v>
      </c>
      <c r="G107" s="73">
        <v>0</v>
      </c>
      <c r="H107" s="73">
        <v>1</v>
      </c>
      <c r="I107" s="73">
        <v>2</v>
      </c>
      <c r="J107" s="45">
        <v>0</v>
      </c>
      <c r="K107" s="82">
        <v>207.5</v>
      </c>
      <c r="L107" s="31">
        <v>1</v>
      </c>
      <c r="M107" s="31">
        <v>0</v>
      </c>
      <c r="N107" s="31">
        <v>0</v>
      </c>
    </row>
    <row r="108" spans="1:14" x14ac:dyDescent="0.2">
      <c r="A108" s="42" t="s">
        <v>21</v>
      </c>
      <c r="B108" s="43">
        <f t="shared" si="11"/>
        <v>0</v>
      </c>
      <c r="C108" s="44">
        <v>0</v>
      </c>
      <c r="D108" s="44">
        <v>0</v>
      </c>
      <c r="E108" s="44">
        <v>0</v>
      </c>
      <c r="F108" s="73">
        <v>0</v>
      </c>
      <c r="G108" s="73">
        <v>0</v>
      </c>
      <c r="H108" s="73">
        <v>1</v>
      </c>
      <c r="I108" s="73">
        <v>1</v>
      </c>
      <c r="J108" s="45">
        <v>0</v>
      </c>
      <c r="K108" s="82">
        <v>0</v>
      </c>
      <c r="L108" s="31">
        <v>0</v>
      </c>
      <c r="M108" s="31">
        <v>0</v>
      </c>
      <c r="N108" s="31">
        <v>0</v>
      </c>
    </row>
    <row r="109" spans="1:14" x14ac:dyDescent="0.2">
      <c r="A109" s="42" t="s">
        <v>81</v>
      </c>
      <c r="B109" s="43">
        <f t="shared" si="11"/>
        <v>0</v>
      </c>
      <c r="C109" s="44">
        <v>0</v>
      </c>
      <c r="D109" s="44">
        <v>0</v>
      </c>
      <c r="E109" s="44">
        <v>0</v>
      </c>
      <c r="F109" s="73">
        <v>0</v>
      </c>
      <c r="G109" s="73">
        <v>0</v>
      </c>
      <c r="H109" s="73">
        <v>2</v>
      </c>
      <c r="I109" s="73">
        <v>2</v>
      </c>
      <c r="J109" s="45">
        <v>0</v>
      </c>
      <c r="K109" s="82">
        <v>0</v>
      </c>
      <c r="L109" s="31">
        <v>0</v>
      </c>
      <c r="M109" s="31">
        <v>0</v>
      </c>
      <c r="N109" s="31">
        <v>0</v>
      </c>
    </row>
    <row r="110" spans="1:14" x14ac:dyDescent="0.2">
      <c r="A110" s="42" t="s">
        <v>68</v>
      </c>
      <c r="B110" s="43">
        <f t="shared" si="11"/>
        <v>0</v>
      </c>
      <c r="C110" s="44">
        <v>0</v>
      </c>
      <c r="D110" s="44">
        <v>0</v>
      </c>
      <c r="E110" s="44">
        <v>0</v>
      </c>
      <c r="F110" s="73">
        <v>0</v>
      </c>
      <c r="G110" s="73">
        <v>0</v>
      </c>
      <c r="H110" s="73">
        <v>2</v>
      </c>
      <c r="I110" s="73">
        <v>2</v>
      </c>
      <c r="J110" s="45">
        <v>0</v>
      </c>
      <c r="K110" s="82">
        <v>0</v>
      </c>
      <c r="L110" s="31">
        <v>0</v>
      </c>
      <c r="M110" s="31">
        <v>0</v>
      </c>
      <c r="N110" s="31">
        <v>0</v>
      </c>
    </row>
    <row r="111" spans="1:14" x14ac:dyDescent="0.2">
      <c r="A111" s="42" t="s">
        <v>46</v>
      </c>
      <c r="B111" s="43">
        <f t="shared" si="11"/>
        <v>1</v>
      </c>
      <c r="C111" s="44">
        <v>1</v>
      </c>
      <c r="D111" s="44">
        <v>0</v>
      </c>
      <c r="E111" s="44">
        <v>0</v>
      </c>
      <c r="F111" s="73">
        <v>1</v>
      </c>
      <c r="G111" s="73">
        <v>0</v>
      </c>
      <c r="H111" s="73">
        <v>1</v>
      </c>
      <c r="I111" s="73">
        <v>2</v>
      </c>
      <c r="J111" s="45">
        <v>0</v>
      </c>
      <c r="K111" s="82">
        <v>157.5</v>
      </c>
      <c r="L111" s="31">
        <v>1</v>
      </c>
      <c r="M111" s="31">
        <v>0</v>
      </c>
      <c r="N111" s="31">
        <v>0</v>
      </c>
    </row>
    <row r="112" spans="1:14" x14ac:dyDescent="0.2">
      <c r="A112" s="42" t="s">
        <v>67</v>
      </c>
      <c r="B112" s="43">
        <f t="shared" si="11"/>
        <v>0</v>
      </c>
      <c r="C112" s="44">
        <v>0</v>
      </c>
      <c r="D112" s="44">
        <v>0</v>
      </c>
      <c r="E112" s="44">
        <v>6</v>
      </c>
      <c r="F112" s="73">
        <v>1</v>
      </c>
      <c r="G112" s="73">
        <v>0</v>
      </c>
      <c r="H112" s="73">
        <v>1</v>
      </c>
      <c r="I112" s="73">
        <v>2</v>
      </c>
      <c r="J112" s="45">
        <v>0</v>
      </c>
      <c r="K112" s="82">
        <v>247.5</v>
      </c>
      <c r="L112" s="31">
        <v>0</v>
      </c>
      <c r="M112" s="31">
        <v>0</v>
      </c>
      <c r="N112" s="31">
        <v>0</v>
      </c>
    </row>
    <row r="113" spans="1:14" x14ac:dyDescent="0.2">
      <c r="A113" s="42" t="s">
        <v>15</v>
      </c>
      <c r="B113" s="43">
        <f t="shared" si="11"/>
        <v>2</v>
      </c>
      <c r="C113" s="44">
        <v>1</v>
      </c>
      <c r="D113" s="44">
        <v>1</v>
      </c>
      <c r="E113" s="44">
        <v>4</v>
      </c>
      <c r="F113" s="73">
        <v>2</v>
      </c>
      <c r="G113" s="73">
        <v>0</v>
      </c>
      <c r="H113" s="73">
        <v>14</v>
      </c>
      <c r="I113" s="73">
        <v>16</v>
      </c>
      <c r="J113" s="45">
        <v>0</v>
      </c>
      <c r="K113" s="82">
        <v>190</v>
      </c>
      <c r="L113" s="31">
        <v>1</v>
      </c>
      <c r="M113" s="31">
        <v>0</v>
      </c>
      <c r="N113" s="31">
        <v>2</v>
      </c>
    </row>
    <row r="114" spans="1:14" x14ac:dyDescent="0.2">
      <c r="A114" s="42" t="s">
        <v>29</v>
      </c>
      <c r="B114" s="43">
        <f t="shared" si="11"/>
        <v>7</v>
      </c>
      <c r="C114" s="44">
        <v>2</v>
      </c>
      <c r="D114" s="44">
        <v>5</v>
      </c>
      <c r="E114" s="44">
        <v>8</v>
      </c>
      <c r="F114" s="73">
        <v>3</v>
      </c>
      <c r="G114" s="73">
        <v>0</v>
      </c>
      <c r="H114" s="73">
        <v>9</v>
      </c>
      <c r="I114" s="73">
        <v>12</v>
      </c>
      <c r="J114" s="45">
        <v>0</v>
      </c>
      <c r="K114" s="82">
        <v>127.5</v>
      </c>
      <c r="L114" s="31">
        <v>2</v>
      </c>
      <c r="M114" s="31">
        <v>0</v>
      </c>
      <c r="N114" s="31">
        <v>7</v>
      </c>
    </row>
    <row r="115" spans="1:14" x14ac:dyDescent="0.2">
      <c r="A115" s="42" t="s">
        <v>54</v>
      </c>
      <c r="B115" s="43">
        <f t="shared" si="11"/>
        <v>5</v>
      </c>
      <c r="C115" s="44">
        <v>1</v>
      </c>
      <c r="D115" s="44">
        <v>4</v>
      </c>
      <c r="E115" s="44">
        <v>6</v>
      </c>
      <c r="F115" s="73">
        <v>2</v>
      </c>
      <c r="G115" s="73">
        <v>0</v>
      </c>
      <c r="H115" s="73">
        <v>3</v>
      </c>
      <c r="I115" s="73">
        <v>5</v>
      </c>
      <c r="J115" s="45">
        <v>0</v>
      </c>
      <c r="K115" s="82">
        <v>162.5</v>
      </c>
      <c r="L115" s="31">
        <v>1</v>
      </c>
      <c r="M115" s="31">
        <v>0</v>
      </c>
      <c r="N115" s="31">
        <v>1</v>
      </c>
    </row>
    <row r="116" spans="1:14" x14ac:dyDescent="0.2">
      <c r="A116" s="18" t="s">
        <v>114</v>
      </c>
      <c r="B116" s="40">
        <f t="shared" si="11"/>
        <v>52</v>
      </c>
      <c r="C116" s="41">
        <f t="shared" ref="C116:J116" si="12">SUM(C91:C115)</f>
        <v>22</v>
      </c>
      <c r="D116" s="41">
        <f t="shared" si="12"/>
        <v>30</v>
      </c>
      <c r="E116" s="41">
        <f t="shared" si="12"/>
        <v>61</v>
      </c>
      <c r="F116" s="64">
        <f t="shared" si="12"/>
        <v>26</v>
      </c>
      <c r="G116" s="64">
        <f t="shared" si="12"/>
        <v>2</v>
      </c>
      <c r="H116" s="64">
        <f t="shared" si="12"/>
        <v>87</v>
      </c>
      <c r="I116" s="64">
        <f t="shared" si="12"/>
        <v>113</v>
      </c>
      <c r="J116" s="33">
        <f t="shared" si="12"/>
        <v>0</v>
      </c>
      <c r="K116" s="83"/>
      <c r="L116" s="33">
        <f>SUM(L91:L115)</f>
        <v>20</v>
      </c>
      <c r="M116" s="33">
        <f>SUM(M91:M115)</f>
        <v>0</v>
      </c>
      <c r="N116" s="33">
        <f>SUM(N91:N115)</f>
        <v>38</v>
      </c>
    </row>
    <row r="117" spans="1:14" x14ac:dyDescent="0.2">
      <c r="A117" s="19"/>
      <c r="B117" s="65"/>
      <c r="C117" s="66"/>
      <c r="D117" s="66"/>
      <c r="E117" s="66"/>
      <c r="F117" s="67"/>
      <c r="G117" s="67"/>
      <c r="H117" s="67"/>
      <c r="I117" s="67"/>
      <c r="J117" s="34"/>
      <c r="K117" s="84"/>
      <c r="L117" s="34"/>
      <c r="M117" s="34"/>
      <c r="N117" s="34"/>
    </row>
    <row r="118" spans="1:14" ht="15.75" x14ac:dyDescent="0.25">
      <c r="A118" s="16" t="s">
        <v>100</v>
      </c>
      <c r="B118" s="51"/>
    </row>
    <row r="119" spans="1:14" s="54" customFormat="1" ht="24" x14ac:dyDescent="0.2">
      <c r="A119" s="37" t="s">
        <v>1</v>
      </c>
      <c r="B119" s="57" t="s">
        <v>119</v>
      </c>
      <c r="C119" s="58" t="s">
        <v>118</v>
      </c>
      <c r="D119" s="58" t="s">
        <v>3</v>
      </c>
      <c r="E119" s="58" t="s">
        <v>4</v>
      </c>
      <c r="F119" s="59" t="s">
        <v>5</v>
      </c>
      <c r="G119" s="59" t="s">
        <v>6</v>
      </c>
      <c r="H119" s="60" t="s">
        <v>121</v>
      </c>
      <c r="I119" s="59" t="s">
        <v>8</v>
      </c>
      <c r="J119" s="48" t="s">
        <v>9</v>
      </c>
      <c r="K119" s="78" t="s">
        <v>120</v>
      </c>
      <c r="L119" s="53" t="s">
        <v>11</v>
      </c>
      <c r="M119" s="53" t="s">
        <v>12</v>
      </c>
      <c r="N119" s="53" t="s">
        <v>13</v>
      </c>
    </row>
    <row r="120" spans="1:14" x14ac:dyDescent="0.2">
      <c r="A120" s="42" t="s">
        <v>70</v>
      </c>
      <c r="B120" s="43">
        <f>SUM(C120:D120)</f>
        <v>12</v>
      </c>
      <c r="C120" s="44">
        <v>9</v>
      </c>
      <c r="D120" s="44">
        <v>3</v>
      </c>
      <c r="E120" s="44">
        <v>9</v>
      </c>
      <c r="F120" s="73">
        <v>11</v>
      </c>
      <c r="G120" s="73">
        <v>0</v>
      </c>
      <c r="H120" s="73">
        <v>4</v>
      </c>
      <c r="I120" s="73">
        <v>15</v>
      </c>
      <c r="J120" s="45">
        <v>0</v>
      </c>
      <c r="K120" s="82">
        <v>122.5</v>
      </c>
      <c r="L120" s="31">
        <v>9</v>
      </c>
      <c r="M120" s="31">
        <v>0</v>
      </c>
      <c r="N120" s="31">
        <v>3</v>
      </c>
    </row>
    <row r="121" spans="1:14" x14ac:dyDescent="0.2">
      <c r="A121" s="18" t="s">
        <v>114</v>
      </c>
      <c r="B121" s="40">
        <f>SUM(C121:D121)</f>
        <v>12</v>
      </c>
      <c r="C121" s="41">
        <f t="shared" ref="C121:J121" si="13">SUM(C120)</f>
        <v>9</v>
      </c>
      <c r="D121" s="41">
        <f t="shared" si="13"/>
        <v>3</v>
      </c>
      <c r="E121" s="41">
        <f t="shared" si="13"/>
        <v>9</v>
      </c>
      <c r="F121" s="64">
        <f t="shared" si="13"/>
        <v>11</v>
      </c>
      <c r="G121" s="64">
        <f t="shared" si="13"/>
        <v>0</v>
      </c>
      <c r="H121" s="64">
        <f t="shared" si="13"/>
        <v>4</v>
      </c>
      <c r="I121" s="64">
        <f t="shared" si="13"/>
        <v>15</v>
      </c>
      <c r="J121" s="33">
        <f t="shared" si="13"/>
        <v>0</v>
      </c>
      <c r="K121" s="83"/>
      <c r="L121" s="33">
        <f>SUM(L120)</f>
        <v>9</v>
      </c>
      <c r="M121" s="33">
        <f>SUM(M120)</f>
        <v>0</v>
      </c>
      <c r="N121" s="33">
        <f>SUM(N120)</f>
        <v>3</v>
      </c>
    </row>
    <row r="123" spans="1:14" ht="15.75" x14ac:dyDescent="0.25">
      <c r="A123" s="16" t="s">
        <v>103</v>
      </c>
      <c r="B123" s="51"/>
    </row>
    <row r="124" spans="1:14" s="54" customFormat="1" ht="24" x14ac:dyDescent="0.2">
      <c r="A124" s="37" t="s">
        <v>1</v>
      </c>
      <c r="B124" s="57" t="s">
        <v>119</v>
      </c>
      <c r="C124" s="58" t="s">
        <v>118</v>
      </c>
      <c r="D124" s="58" t="s">
        <v>3</v>
      </c>
      <c r="E124" s="58" t="s">
        <v>4</v>
      </c>
      <c r="F124" s="59" t="s">
        <v>5</v>
      </c>
      <c r="G124" s="59" t="s">
        <v>6</v>
      </c>
      <c r="H124" s="60" t="s">
        <v>121</v>
      </c>
      <c r="I124" s="59" t="s">
        <v>8</v>
      </c>
      <c r="J124" s="48" t="s">
        <v>9</v>
      </c>
      <c r="K124" s="78" t="s">
        <v>120</v>
      </c>
      <c r="L124" s="53" t="s">
        <v>11</v>
      </c>
      <c r="M124" s="53" t="s">
        <v>12</v>
      </c>
      <c r="N124" s="53" t="s">
        <v>13</v>
      </c>
    </row>
    <row r="125" spans="1:14" x14ac:dyDescent="0.2">
      <c r="A125" s="42" t="s">
        <v>74</v>
      </c>
      <c r="B125" s="43">
        <f t="shared" ref="B125:B136" si="14">SUM(C125:D125)</f>
        <v>0</v>
      </c>
      <c r="C125" s="44">
        <v>0</v>
      </c>
      <c r="D125" s="44">
        <v>0</v>
      </c>
      <c r="E125" s="44">
        <v>0</v>
      </c>
      <c r="F125" s="73">
        <v>0</v>
      </c>
      <c r="G125" s="73">
        <v>0</v>
      </c>
      <c r="H125" s="73">
        <v>5</v>
      </c>
      <c r="I125" s="73">
        <v>5</v>
      </c>
      <c r="J125" s="45">
        <v>0</v>
      </c>
      <c r="K125" s="82">
        <v>0</v>
      </c>
      <c r="L125" s="31">
        <v>0</v>
      </c>
      <c r="M125" s="31">
        <v>0</v>
      </c>
      <c r="N125" s="31">
        <v>2</v>
      </c>
    </row>
    <row r="126" spans="1:14" x14ac:dyDescent="0.2">
      <c r="A126" s="42" t="s">
        <v>38</v>
      </c>
      <c r="B126" s="43">
        <f t="shared" si="14"/>
        <v>0</v>
      </c>
      <c r="C126" s="44">
        <v>0</v>
      </c>
      <c r="D126" s="44">
        <v>0</v>
      </c>
      <c r="E126" s="44">
        <v>0</v>
      </c>
      <c r="F126" s="73">
        <v>0</v>
      </c>
      <c r="G126" s="73">
        <v>0</v>
      </c>
      <c r="H126" s="73">
        <v>5</v>
      </c>
      <c r="I126" s="73">
        <v>5</v>
      </c>
      <c r="J126" s="45">
        <v>0</v>
      </c>
      <c r="K126" s="82">
        <v>0</v>
      </c>
      <c r="L126" s="31">
        <v>0</v>
      </c>
      <c r="M126" s="31">
        <v>0</v>
      </c>
      <c r="N126" s="31">
        <v>0</v>
      </c>
    </row>
    <row r="127" spans="1:14" x14ac:dyDescent="0.2">
      <c r="A127" s="42" t="s">
        <v>75</v>
      </c>
      <c r="B127" s="43">
        <f t="shared" si="14"/>
        <v>1</v>
      </c>
      <c r="C127" s="44">
        <v>0</v>
      </c>
      <c r="D127" s="44">
        <v>1</v>
      </c>
      <c r="E127" s="44">
        <v>0</v>
      </c>
      <c r="F127" s="73">
        <v>0</v>
      </c>
      <c r="G127" s="73">
        <v>0</v>
      </c>
      <c r="H127" s="73">
        <v>5</v>
      </c>
      <c r="I127" s="73">
        <v>5</v>
      </c>
      <c r="J127" s="45">
        <v>0</v>
      </c>
      <c r="K127" s="82">
        <v>0</v>
      </c>
      <c r="L127" s="31">
        <v>0</v>
      </c>
      <c r="M127" s="31">
        <v>0</v>
      </c>
      <c r="N127" s="31">
        <v>0</v>
      </c>
    </row>
    <row r="128" spans="1:14" x14ac:dyDescent="0.2">
      <c r="A128" s="42" t="s">
        <v>39</v>
      </c>
      <c r="B128" s="43">
        <f t="shared" si="14"/>
        <v>1</v>
      </c>
      <c r="C128" s="44">
        <v>0</v>
      </c>
      <c r="D128" s="44">
        <v>1</v>
      </c>
      <c r="E128" s="44">
        <v>0</v>
      </c>
      <c r="F128" s="73">
        <v>0</v>
      </c>
      <c r="G128" s="73">
        <v>0</v>
      </c>
      <c r="H128" s="73">
        <v>5</v>
      </c>
      <c r="I128" s="73">
        <v>5</v>
      </c>
      <c r="J128" s="45">
        <v>0</v>
      </c>
      <c r="K128" s="82">
        <v>0</v>
      </c>
      <c r="L128" s="31">
        <v>0</v>
      </c>
      <c r="M128" s="31">
        <v>0</v>
      </c>
      <c r="N128" s="31">
        <v>0</v>
      </c>
    </row>
    <row r="129" spans="1:14" x14ac:dyDescent="0.2">
      <c r="A129" s="42" t="s">
        <v>18</v>
      </c>
      <c r="B129" s="43">
        <f t="shared" si="14"/>
        <v>1</v>
      </c>
      <c r="C129" s="44">
        <v>0</v>
      </c>
      <c r="D129" s="44">
        <v>1</v>
      </c>
      <c r="E129" s="44">
        <v>0</v>
      </c>
      <c r="F129" s="73">
        <v>0</v>
      </c>
      <c r="G129" s="73">
        <v>0</v>
      </c>
      <c r="H129" s="73">
        <v>5</v>
      </c>
      <c r="I129" s="73">
        <v>5</v>
      </c>
      <c r="J129" s="45">
        <v>0</v>
      </c>
      <c r="K129" s="82">
        <v>0</v>
      </c>
      <c r="L129" s="31">
        <v>0</v>
      </c>
      <c r="M129" s="31">
        <v>0</v>
      </c>
      <c r="N129" s="31">
        <v>0</v>
      </c>
    </row>
    <row r="130" spans="1:14" x14ac:dyDescent="0.2">
      <c r="A130" s="42" t="s">
        <v>76</v>
      </c>
      <c r="B130" s="43">
        <f t="shared" si="14"/>
        <v>0</v>
      </c>
      <c r="C130" s="44">
        <v>0</v>
      </c>
      <c r="D130" s="44">
        <v>0</v>
      </c>
      <c r="E130" s="44">
        <v>0</v>
      </c>
      <c r="F130" s="73">
        <v>0</v>
      </c>
      <c r="G130" s="73">
        <v>0</v>
      </c>
      <c r="H130" s="73">
        <v>5</v>
      </c>
      <c r="I130" s="73">
        <v>5</v>
      </c>
      <c r="J130" s="45">
        <v>0</v>
      </c>
      <c r="K130" s="82">
        <v>0</v>
      </c>
      <c r="L130" s="31">
        <v>0</v>
      </c>
      <c r="M130" s="31">
        <v>0</v>
      </c>
      <c r="N130" s="31">
        <v>0</v>
      </c>
    </row>
    <row r="131" spans="1:14" x14ac:dyDescent="0.2">
      <c r="A131" s="42" t="s">
        <v>42</v>
      </c>
      <c r="B131" s="43">
        <f t="shared" si="14"/>
        <v>1</v>
      </c>
      <c r="C131" s="44">
        <v>0</v>
      </c>
      <c r="D131" s="44">
        <v>1</v>
      </c>
      <c r="E131" s="44">
        <v>0</v>
      </c>
      <c r="F131" s="73">
        <v>0</v>
      </c>
      <c r="G131" s="73">
        <v>0</v>
      </c>
      <c r="H131" s="73">
        <v>5</v>
      </c>
      <c r="I131" s="73">
        <v>5</v>
      </c>
      <c r="J131" s="45">
        <v>0</v>
      </c>
      <c r="K131" s="82">
        <v>0</v>
      </c>
      <c r="L131" s="31">
        <v>0</v>
      </c>
      <c r="M131" s="31">
        <v>0</v>
      </c>
      <c r="N131" s="31">
        <v>3</v>
      </c>
    </row>
    <row r="132" spans="1:14" x14ac:dyDescent="0.2">
      <c r="A132" s="42" t="s">
        <v>43</v>
      </c>
      <c r="B132" s="43">
        <f t="shared" si="14"/>
        <v>3</v>
      </c>
      <c r="C132" s="44">
        <v>1</v>
      </c>
      <c r="D132" s="44">
        <v>2</v>
      </c>
      <c r="E132" s="44">
        <v>1</v>
      </c>
      <c r="F132" s="73">
        <v>1</v>
      </c>
      <c r="G132" s="73">
        <v>0</v>
      </c>
      <c r="H132" s="73">
        <v>4</v>
      </c>
      <c r="I132" s="73">
        <v>5</v>
      </c>
      <c r="J132" s="45">
        <v>0</v>
      </c>
      <c r="K132" s="82">
        <v>197.5</v>
      </c>
      <c r="L132" s="31">
        <v>1</v>
      </c>
      <c r="M132" s="31">
        <v>0</v>
      </c>
      <c r="N132" s="31">
        <v>3</v>
      </c>
    </row>
    <row r="133" spans="1:14" x14ac:dyDescent="0.2">
      <c r="A133" s="42" t="s">
        <v>77</v>
      </c>
      <c r="B133" s="43">
        <f t="shared" si="14"/>
        <v>2</v>
      </c>
      <c r="C133" s="44">
        <v>1</v>
      </c>
      <c r="D133" s="44">
        <v>1</v>
      </c>
      <c r="E133" s="44">
        <v>1</v>
      </c>
      <c r="F133" s="73">
        <v>2</v>
      </c>
      <c r="G133" s="73">
        <v>0</v>
      </c>
      <c r="H133" s="73">
        <v>8</v>
      </c>
      <c r="I133" s="73">
        <v>10</v>
      </c>
      <c r="J133" s="45">
        <v>0</v>
      </c>
      <c r="K133" s="82">
        <v>110</v>
      </c>
      <c r="L133" s="31">
        <v>1</v>
      </c>
      <c r="M133" s="31">
        <v>0</v>
      </c>
      <c r="N133" s="31">
        <v>6</v>
      </c>
    </row>
    <row r="134" spans="1:14" x14ac:dyDescent="0.2">
      <c r="A134" s="42" t="s">
        <v>45</v>
      </c>
      <c r="B134" s="43">
        <f t="shared" si="14"/>
        <v>0</v>
      </c>
      <c r="C134" s="44">
        <v>0</v>
      </c>
      <c r="D134" s="44">
        <v>0</v>
      </c>
      <c r="E134" s="44">
        <v>0</v>
      </c>
      <c r="F134" s="73">
        <v>0</v>
      </c>
      <c r="G134" s="73">
        <v>0</v>
      </c>
      <c r="H134" s="73">
        <v>10</v>
      </c>
      <c r="I134" s="73">
        <v>10</v>
      </c>
      <c r="J134" s="45">
        <v>0</v>
      </c>
      <c r="K134" s="82">
        <v>0</v>
      </c>
      <c r="L134" s="31">
        <v>0</v>
      </c>
      <c r="M134" s="31">
        <v>0</v>
      </c>
      <c r="N134" s="31">
        <v>2</v>
      </c>
    </row>
    <row r="135" spans="1:14" x14ac:dyDescent="0.2">
      <c r="A135" s="42" t="s">
        <v>78</v>
      </c>
      <c r="B135" s="43">
        <f t="shared" si="14"/>
        <v>0</v>
      </c>
      <c r="C135" s="44">
        <v>0</v>
      </c>
      <c r="D135" s="44">
        <v>0</v>
      </c>
      <c r="E135" s="44">
        <v>0</v>
      </c>
      <c r="F135" s="73">
        <v>0</v>
      </c>
      <c r="G135" s="73">
        <v>0</v>
      </c>
      <c r="H135" s="73">
        <v>5</v>
      </c>
      <c r="I135" s="73">
        <v>5</v>
      </c>
      <c r="J135" s="45">
        <v>0</v>
      </c>
      <c r="K135" s="82">
        <v>0</v>
      </c>
      <c r="L135" s="31">
        <v>0</v>
      </c>
      <c r="M135" s="31">
        <v>0</v>
      </c>
      <c r="N135" s="31">
        <v>0</v>
      </c>
    </row>
    <row r="136" spans="1:14" x14ac:dyDescent="0.2">
      <c r="A136" s="18" t="s">
        <v>114</v>
      </c>
      <c r="B136" s="40">
        <f t="shared" si="14"/>
        <v>9</v>
      </c>
      <c r="C136" s="41">
        <f t="shared" ref="C136:J136" si="15">SUM(C125:C135)</f>
        <v>2</v>
      </c>
      <c r="D136" s="41">
        <f t="shared" si="15"/>
        <v>7</v>
      </c>
      <c r="E136" s="41">
        <f t="shared" si="15"/>
        <v>2</v>
      </c>
      <c r="F136" s="64">
        <f t="shared" si="15"/>
        <v>3</v>
      </c>
      <c r="G136" s="64">
        <f t="shared" si="15"/>
        <v>0</v>
      </c>
      <c r="H136" s="64">
        <f t="shared" si="15"/>
        <v>62</v>
      </c>
      <c r="I136" s="64">
        <f t="shared" si="15"/>
        <v>65</v>
      </c>
      <c r="J136" s="33">
        <f t="shared" si="15"/>
        <v>0</v>
      </c>
      <c r="K136" s="83"/>
      <c r="L136" s="33">
        <f>SUM(L125:L135)</f>
        <v>2</v>
      </c>
      <c r="M136" s="33">
        <f>SUM(M125:M135)</f>
        <v>0</v>
      </c>
      <c r="N136" s="33">
        <f>SUM(N125:N135)</f>
        <v>16</v>
      </c>
    </row>
    <row r="137" spans="1:14" ht="32.25" customHeight="1" x14ac:dyDescent="0.2">
      <c r="A137" s="19"/>
      <c r="B137" s="65"/>
      <c r="C137" s="66"/>
      <c r="D137" s="66"/>
      <c r="E137" s="66"/>
      <c r="F137" s="67"/>
      <c r="G137" s="67"/>
      <c r="H137" s="67"/>
      <c r="I137" s="67"/>
      <c r="J137" s="34"/>
      <c r="K137" s="84"/>
      <c r="L137" s="34"/>
      <c r="M137" s="34"/>
      <c r="N137" s="34"/>
    </row>
    <row r="138" spans="1:14" ht="13.5" customHeight="1" x14ac:dyDescent="0.25">
      <c r="A138" s="16" t="s">
        <v>102</v>
      </c>
      <c r="B138" s="51"/>
    </row>
    <row r="139" spans="1:14" s="54" customFormat="1" ht="24" x14ac:dyDescent="0.2">
      <c r="A139" s="37" t="s">
        <v>1</v>
      </c>
      <c r="B139" s="57" t="s">
        <v>119</v>
      </c>
      <c r="C139" s="58" t="s">
        <v>118</v>
      </c>
      <c r="D139" s="58" t="s">
        <v>3</v>
      </c>
      <c r="E139" s="58" t="s">
        <v>4</v>
      </c>
      <c r="F139" s="59" t="s">
        <v>5</v>
      </c>
      <c r="G139" s="59" t="s">
        <v>6</v>
      </c>
      <c r="H139" s="60" t="s">
        <v>121</v>
      </c>
      <c r="I139" s="59" t="s">
        <v>8</v>
      </c>
      <c r="J139" s="48" t="s">
        <v>9</v>
      </c>
      <c r="K139" s="78" t="s">
        <v>120</v>
      </c>
      <c r="L139" s="53" t="s">
        <v>11</v>
      </c>
      <c r="M139" s="53" t="s">
        <v>12</v>
      </c>
      <c r="N139" s="53" t="s">
        <v>13</v>
      </c>
    </row>
    <row r="140" spans="1:14" x14ac:dyDescent="0.2">
      <c r="A140" s="42" t="s">
        <v>61</v>
      </c>
      <c r="B140" s="43">
        <f t="shared" ref="B140:B145" si="16">SUM(C140:D140)</f>
        <v>0</v>
      </c>
      <c r="C140" s="44">
        <v>0</v>
      </c>
      <c r="D140" s="44">
        <v>0</v>
      </c>
      <c r="E140" s="44">
        <v>0</v>
      </c>
      <c r="F140" s="73">
        <v>0</v>
      </c>
      <c r="G140" s="73">
        <v>0</v>
      </c>
      <c r="H140" s="73">
        <v>10</v>
      </c>
      <c r="I140" s="73">
        <v>10</v>
      </c>
      <c r="J140" s="45">
        <v>0</v>
      </c>
      <c r="K140" s="82">
        <v>0</v>
      </c>
      <c r="L140" s="31">
        <v>0</v>
      </c>
      <c r="M140" s="31">
        <v>0</v>
      </c>
      <c r="N140" s="31">
        <v>2</v>
      </c>
    </row>
    <row r="141" spans="1:14" x14ac:dyDescent="0.2">
      <c r="A141" s="42" t="s">
        <v>71</v>
      </c>
      <c r="B141" s="43">
        <f t="shared" si="16"/>
        <v>0</v>
      </c>
      <c r="C141" s="44">
        <v>0</v>
      </c>
      <c r="D141" s="44">
        <v>0</v>
      </c>
      <c r="E141" s="44">
        <v>1</v>
      </c>
      <c r="F141" s="73">
        <v>0</v>
      </c>
      <c r="G141" s="73">
        <v>0</v>
      </c>
      <c r="H141" s="73">
        <v>12</v>
      </c>
      <c r="I141" s="73">
        <v>12</v>
      </c>
      <c r="J141" s="45">
        <v>0</v>
      </c>
      <c r="K141" s="82">
        <v>0</v>
      </c>
      <c r="L141" s="31">
        <v>0</v>
      </c>
      <c r="M141" s="31">
        <v>0</v>
      </c>
      <c r="N141" s="31">
        <v>0</v>
      </c>
    </row>
    <row r="142" spans="1:14" x14ac:dyDescent="0.2">
      <c r="A142" s="42" t="s">
        <v>72</v>
      </c>
      <c r="B142" s="43">
        <f t="shared" si="16"/>
        <v>1</v>
      </c>
      <c r="C142" s="44">
        <v>1</v>
      </c>
      <c r="D142" s="44">
        <v>0</v>
      </c>
      <c r="E142" s="44">
        <v>0</v>
      </c>
      <c r="F142" s="73">
        <v>1</v>
      </c>
      <c r="G142" s="73">
        <v>0</v>
      </c>
      <c r="H142" s="73">
        <v>11</v>
      </c>
      <c r="I142" s="73">
        <v>12</v>
      </c>
      <c r="J142" s="45">
        <v>0</v>
      </c>
      <c r="K142" s="82">
        <v>222.5</v>
      </c>
      <c r="L142" s="31">
        <v>1</v>
      </c>
      <c r="M142" s="31">
        <v>0</v>
      </c>
      <c r="N142" s="31">
        <v>0</v>
      </c>
    </row>
    <row r="143" spans="1:14" x14ac:dyDescent="0.2">
      <c r="A143" s="42" t="s">
        <v>15</v>
      </c>
      <c r="B143" s="43">
        <f t="shared" si="16"/>
        <v>0</v>
      </c>
      <c r="C143" s="44">
        <v>0</v>
      </c>
      <c r="D143" s="44">
        <v>0</v>
      </c>
      <c r="E143" s="44">
        <v>0</v>
      </c>
      <c r="F143" s="73">
        <v>0</v>
      </c>
      <c r="G143" s="73">
        <v>0</v>
      </c>
      <c r="H143" s="73">
        <v>10</v>
      </c>
      <c r="I143" s="73">
        <v>10</v>
      </c>
      <c r="J143" s="45">
        <v>0</v>
      </c>
      <c r="K143" s="82">
        <v>0</v>
      </c>
      <c r="L143" s="31">
        <v>0</v>
      </c>
      <c r="M143" s="31">
        <v>0</v>
      </c>
      <c r="N143" s="31">
        <v>0</v>
      </c>
    </row>
    <row r="144" spans="1:14" x14ac:dyDescent="0.2">
      <c r="A144" s="42" t="s">
        <v>73</v>
      </c>
      <c r="B144" s="43">
        <f t="shared" si="16"/>
        <v>1</v>
      </c>
      <c r="C144" s="44">
        <v>0</v>
      </c>
      <c r="D144" s="44">
        <v>1</v>
      </c>
      <c r="E144" s="44">
        <v>0</v>
      </c>
      <c r="F144" s="73">
        <v>0</v>
      </c>
      <c r="G144" s="73">
        <v>0</v>
      </c>
      <c r="H144" s="73">
        <v>10</v>
      </c>
      <c r="I144" s="73">
        <v>10</v>
      </c>
      <c r="J144" s="45">
        <v>0</v>
      </c>
      <c r="K144" s="82">
        <v>0</v>
      </c>
      <c r="L144" s="31">
        <v>0</v>
      </c>
      <c r="M144" s="31">
        <v>0</v>
      </c>
      <c r="N144" s="31">
        <v>5</v>
      </c>
    </row>
    <row r="145" spans="1:14" x14ac:dyDescent="0.2">
      <c r="A145" s="18" t="s">
        <v>114</v>
      </c>
      <c r="B145" s="40">
        <f t="shared" si="16"/>
        <v>2</v>
      </c>
      <c r="C145" s="41">
        <f t="shared" ref="C145:J145" si="17">SUM(C140:C144)</f>
        <v>1</v>
      </c>
      <c r="D145" s="41">
        <f t="shared" si="17"/>
        <v>1</v>
      </c>
      <c r="E145" s="41">
        <f t="shared" si="17"/>
        <v>1</v>
      </c>
      <c r="F145" s="64">
        <f t="shared" si="17"/>
        <v>1</v>
      </c>
      <c r="G145" s="64">
        <f t="shared" si="17"/>
        <v>0</v>
      </c>
      <c r="H145" s="64">
        <f t="shared" si="17"/>
        <v>53</v>
      </c>
      <c r="I145" s="64">
        <f t="shared" si="17"/>
        <v>54</v>
      </c>
      <c r="J145" s="33">
        <f t="shared" si="17"/>
        <v>0</v>
      </c>
      <c r="K145" s="83"/>
      <c r="L145" s="33">
        <f>SUM(L140:L144)</f>
        <v>1</v>
      </c>
      <c r="M145" s="33">
        <f>SUM(M140:M144)</f>
        <v>0</v>
      </c>
      <c r="N145" s="33">
        <f>SUM(N140:N144)</f>
        <v>7</v>
      </c>
    </row>
    <row r="146" spans="1:14" x14ac:dyDescent="0.2">
      <c r="A146" s="19"/>
      <c r="B146" s="65"/>
      <c r="C146" s="66"/>
      <c r="D146" s="66"/>
      <c r="E146" s="66"/>
      <c r="F146" s="67"/>
      <c r="G146" s="67"/>
      <c r="H146" s="67"/>
      <c r="I146" s="67"/>
      <c r="J146" s="34"/>
      <c r="K146" s="84"/>
      <c r="L146" s="34"/>
      <c r="M146" s="34"/>
      <c r="N146" s="34"/>
    </row>
    <row r="147" spans="1:14" ht="15.75" x14ac:dyDescent="0.25">
      <c r="A147" s="16" t="s">
        <v>98</v>
      </c>
      <c r="B147" s="51"/>
    </row>
    <row r="148" spans="1:14" s="54" customFormat="1" ht="24" x14ac:dyDescent="0.2">
      <c r="A148" s="37" t="s">
        <v>1</v>
      </c>
      <c r="B148" s="57" t="s">
        <v>119</v>
      </c>
      <c r="C148" s="58" t="s">
        <v>118</v>
      </c>
      <c r="D148" s="58" t="s">
        <v>3</v>
      </c>
      <c r="E148" s="58" t="s">
        <v>4</v>
      </c>
      <c r="F148" s="59" t="s">
        <v>5</v>
      </c>
      <c r="G148" s="59" t="s">
        <v>6</v>
      </c>
      <c r="H148" s="60" t="s">
        <v>121</v>
      </c>
      <c r="I148" s="59" t="s">
        <v>8</v>
      </c>
      <c r="J148" s="48" t="s">
        <v>9</v>
      </c>
      <c r="K148" s="78" t="s">
        <v>120</v>
      </c>
      <c r="L148" s="53" t="s">
        <v>11</v>
      </c>
      <c r="M148" s="53" t="s">
        <v>12</v>
      </c>
      <c r="N148" s="53" t="s">
        <v>13</v>
      </c>
    </row>
    <row r="149" spans="1:14" x14ac:dyDescent="0.2">
      <c r="A149" s="42" t="s">
        <v>16</v>
      </c>
      <c r="B149" s="43">
        <f t="shared" ref="B149:B156" si="18">SUM(C149:D149)</f>
        <v>6</v>
      </c>
      <c r="C149" s="44">
        <v>2</v>
      </c>
      <c r="D149" s="44">
        <v>4</v>
      </c>
      <c r="E149" s="44">
        <v>2</v>
      </c>
      <c r="F149" s="73">
        <v>3</v>
      </c>
      <c r="G149" s="73">
        <v>0</v>
      </c>
      <c r="H149" s="73">
        <v>57</v>
      </c>
      <c r="I149" s="73">
        <v>60</v>
      </c>
      <c r="J149" s="45">
        <v>0</v>
      </c>
      <c r="K149" s="82">
        <v>177.5</v>
      </c>
      <c r="L149" s="31">
        <v>2</v>
      </c>
      <c r="M149" s="31">
        <v>0</v>
      </c>
      <c r="N149" s="31">
        <v>3</v>
      </c>
    </row>
    <row r="150" spans="1:14" x14ac:dyDescent="0.2">
      <c r="A150" s="42" t="s">
        <v>60</v>
      </c>
      <c r="B150" s="43">
        <f t="shared" si="18"/>
        <v>26</v>
      </c>
      <c r="C150" s="44">
        <v>22</v>
      </c>
      <c r="D150" s="44">
        <v>4</v>
      </c>
      <c r="E150" s="44">
        <v>20</v>
      </c>
      <c r="F150" s="73">
        <v>22</v>
      </c>
      <c r="G150" s="73">
        <v>0</v>
      </c>
      <c r="H150" s="73">
        <v>38</v>
      </c>
      <c r="I150" s="73">
        <v>60</v>
      </c>
      <c r="J150" s="45">
        <v>0</v>
      </c>
      <c r="K150" s="82">
        <v>150</v>
      </c>
      <c r="L150" s="31">
        <v>21</v>
      </c>
      <c r="M150" s="31">
        <v>0</v>
      </c>
      <c r="N150" s="31">
        <v>9</v>
      </c>
    </row>
    <row r="151" spans="1:14" x14ac:dyDescent="0.2">
      <c r="A151" s="42" t="s">
        <v>17</v>
      </c>
      <c r="B151" s="43">
        <f t="shared" si="18"/>
        <v>7</v>
      </c>
      <c r="C151" s="44">
        <v>1</v>
      </c>
      <c r="D151" s="44">
        <v>6</v>
      </c>
      <c r="E151" s="44">
        <v>7</v>
      </c>
      <c r="F151" s="73">
        <v>1</v>
      </c>
      <c r="G151" s="73">
        <v>0</v>
      </c>
      <c r="H151" s="73">
        <v>59</v>
      </c>
      <c r="I151" s="73">
        <v>60</v>
      </c>
      <c r="J151" s="45">
        <v>0</v>
      </c>
      <c r="K151" s="82">
        <v>157.5</v>
      </c>
      <c r="L151" s="31">
        <v>1</v>
      </c>
      <c r="M151" s="31">
        <v>0</v>
      </c>
      <c r="N151" s="31">
        <v>5</v>
      </c>
    </row>
    <row r="152" spans="1:14" x14ac:dyDescent="0.2">
      <c r="A152" s="42" t="s">
        <v>61</v>
      </c>
      <c r="B152" s="43">
        <f t="shared" si="18"/>
        <v>7</v>
      </c>
      <c r="C152" s="44">
        <v>0</v>
      </c>
      <c r="D152" s="44">
        <v>7</v>
      </c>
      <c r="E152" s="44">
        <v>8</v>
      </c>
      <c r="F152" s="73">
        <v>0</v>
      </c>
      <c r="G152" s="73">
        <v>0</v>
      </c>
      <c r="H152" s="73">
        <v>60</v>
      </c>
      <c r="I152" s="73">
        <v>60</v>
      </c>
      <c r="J152" s="45">
        <v>0</v>
      </c>
      <c r="K152" s="82">
        <v>0</v>
      </c>
      <c r="L152" s="31">
        <v>0</v>
      </c>
      <c r="M152" s="31">
        <v>0</v>
      </c>
      <c r="N152" s="31">
        <v>10</v>
      </c>
    </row>
    <row r="153" spans="1:14" x14ac:dyDescent="0.2">
      <c r="A153" s="42" t="s">
        <v>30</v>
      </c>
      <c r="B153" s="43">
        <f t="shared" si="18"/>
        <v>25</v>
      </c>
      <c r="C153" s="44">
        <v>23</v>
      </c>
      <c r="D153" s="44">
        <v>2</v>
      </c>
      <c r="E153" s="44">
        <v>12</v>
      </c>
      <c r="F153" s="73">
        <v>24</v>
      </c>
      <c r="G153" s="73">
        <v>0</v>
      </c>
      <c r="H153" s="73">
        <v>36</v>
      </c>
      <c r="I153" s="73">
        <v>60</v>
      </c>
      <c r="J153" s="45">
        <v>0</v>
      </c>
      <c r="K153" s="82">
        <v>202.5</v>
      </c>
      <c r="L153" s="31">
        <v>22</v>
      </c>
      <c r="M153" s="31">
        <v>0</v>
      </c>
      <c r="N153" s="31">
        <v>2</v>
      </c>
    </row>
    <row r="154" spans="1:14" x14ac:dyDescent="0.2">
      <c r="A154" s="42" t="s">
        <v>15</v>
      </c>
      <c r="B154" s="43">
        <f t="shared" si="18"/>
        <v>26</v>
      </c>
      <c r="C154" s="44">
        <v>17</v>
      </c>
      <c r="D154" s="44">
        <v>9</v>
      </c>
      <c r="E154" s="44">
        <v>29</v>
      </c>
      <c r="F154" s="73">
        <v>19</v>
      </c>
      <c r="G154" s="73">
        <v>0</v>
      </c>
      <c r="H154" s="73">
        <v>39</v>
      </c>
      <c r="I154" s="73">
        <v>60</v>
      </c>
      <c r="J154" s="45">
        <v>2</v>
      </c>
      <c r="K154" s="82">
        <v>170</v>
      </c>
      <c r="L154" s="31">
        <v>17</v>
      </c>
      <c r="M154" s="31">
        <v>0</v>
      </c>
      <c r="N154" s="31">
        <v>8</v>
      </c>
    </row>
    <row r="155" spans="1:14" x14ac:dyDescent="0.2">
      <c r="A155" s="42" t="s">
        <v>31</v>
      </c>
      <c r="B155" s="43">
        <f t="shared" si="18"/>
        <v>15</v>
      </c>
      <c r="C155" s="44">
        <v>12</v>
      </c>
      <c r="D155" s="44">
        <v>3</v>
      </c>
      <c r="E155" s="44">
        <v>13</v>
      </c>
      <c r="F155" s="73">
        <v>12</v>
      </c>
      <c r="G155" s="73">
        <v>0</v>
      </c>
      <c r="H155" s="73">
        <v>48</v>
      </c>
      <c r="I155" s="73">
        <v>60</v>
      </c>
      <c r="J155" s="45">
        <v>0</v>
      </c>
      <c r="K155" s="82">
        <v>195</v>
      </c>
      <c r="L155" s="31">
        <v>12</v>
      </c>
      <c r="M155" s="31">
        <v>0</v>
      </c>
      <c r="N155" s="31">
        <v>3</v>
      </c>
    </row>
    <row r="156" spans="1:14" x14ac:dyDescent="0.2">
      <c r="A156" s="18" t="s">
        <v>114</v>
      </c>
      <c r="B156" s="40">
        <f t="shared" si="18"/>
        <v>112</v>
      </c>
      <c r="C156" s="41">
        <f t="shared" ref="C156:J156" si="19">SUM(C149:C155)</f>
        <v>77</v>
      </c>
      <c r="D156" s="41">
        <f t="shared" si="19"/>
        <v>35</v>
      </c>
      <c r="E156" s="41">
        <f t="shared" si="19"/>
        <v>91</v>
      </c>
      <c r="F156" s="64">
        <f t="shared" si="19"/>
        <v>81</v>
      </c>
      <c r="G156" s="64">
        <f t="shared" si="19"/>
        <v>0</v>
      </c>
      <c r="H156" s="64">
        <f t="shared" si="19"/>
        <v>337</v>
      </c>
      <c r="I156" s="64">
        <f t="shared" si="19"/>
        <v>420</v>
      </c>
      <c r="J156" s="33">
        <f t="shared" si="19"/>
        <v>2</v>
      </c>
      <c r="K156" s="83"/>
      <c r="L156" s="33">
        <f>SUM(L149:L155)</f>
        <v>75</v>
      </c>
      <c r="M156" s="33">
        <f>SUM(M149:M155)</f>
        <v>0</v>
      </c>
      <c r="N156" s="33">
        <f>SUM(N149:N155)</f>
        <v>40</v>
      </c>
    </row>
    <row r="157" spans="1:14" x14ac:dyDescent="0.2">
      <c r="A157" s="19"/>
      <c r="B157" s="65"/>
      <c r="C157" s="66"/>
      <c r="D157" s="66"/>
      <c r="E157" s="66"/>
      <c r="F157" s="67"/>
      <c r="G157" s="67"/>
      <c r="H157" s="67"/>
      <c r="I157" s="67"/>
      <c r="J157" s="34"/>
      <c r="K157" s="84"/>
      <c r="L157" s="34"/>
      <c r="M157" s="34"/>
      <c r="N157" s="34"/>
    </row>
    <row r="158" spans="1:14" ht="15.75" x14ac:dyDescent="0.25">
      <c r="A158" s="16" t="s">
        <v>97</v>
      </c>
      <c r="B158" s="51"/>
    </row>
    <row r="159" spans="1:14" s="54" customFormat="1" ht="24" x14ac:dyDescent="0.2">
      <c r="A159" s="37" t="s">
        <v>1</v>
      </c>
      <c r="B159" s="57" t="s">
        <v>119</v>
      </c>
      <c r="C159" s="58" t="s">
        <v>118</v>
      </c>
      <c r="D159" s="58" t="s">
        <v>3</v>
      </c>
      <c r="E159" s="58" t="s">
        <v>4</v>
      </c>
      <c r="F159" s="59" t="s">
        <v>5</v>
      </c>
      <c r="G159" s="59" t="s">
        <v>6</v>
      </c>
      <c r="H159" s="60" t="s">
        <v>121</v>
      </c>
      <c r="I159" s="59" t="s">
        <v>8</v>
      </c>
      <c r="J159" s="48" t="s">
        <v>9</v>
      </c>
      <c r="K159" s="78" t="s">
        <v>120</v>
      </c>
      <c r="L159" s="53" t="s">
        <v>11</v>
      </c>
      <c r="M159" s="53" t="s">
        <v>12</v>
      </c>
      <c r="N159" s="53" t="s">
        <v>13</v>
      </c>
    </row>
    <row r="160" spans="1:14" x14ac:dyDescent="0.2">
      <c r="A160" s="42" t="s">
        <v>35</v>
      </c>
      <c r="B160" s="43">
        <f t="shared" ref="B160:B179" si="20">SUM(C160:D160)</f>
        <v>0</v>
      </c>
      <c r="C160" s="44">
        <v>0</v>
      </c>
      <c r="D160" s="44">
        <v>0</v>
      </c>
      <c r="E160" s="44">
        <v>0</v>
      </c>
      <c r="F160" s="73">
        <v>0</v>
      </c>
      <c r="G160" s="73">
        <v>0</v>
      </c>
      <c r="H160" s="73">
        <v>2</v>
      </c>
      <c r="I160" s="73">
        <v>2</v>
      </c>
      <c r="J160" s="45">
        <v>0</v>
      </c>
      <c r="K160" s="82">
        <v>0</v>
      </c>
      <c r="L160" s="31">
        <v>0</v>
      </c>
      <c r="M160" s="31">
        <v>0</v>
      </c>
      <c r="N160" s="31">
        <v>5</v>
      </c>
    </row>
    <row r="161" spans="1:14" x14ac:dyDescent="0.2">
      <c r="A161" s="42" t="s">
        <v>36</v>
      </c>
      <c r="B161" s="43">
        <f t="shared" si="20"/>
        <v>2</v>
      </c>
      <c r="C161" s="44">
        <v>1</v>
      </c>
      <c r="D161" s="44">
        <v>1</v>
      </c>
      <c r="E161" s="44">
        <v>0</v>
      </c>
      <c r="F161" s="73">
        <v>1</v>
      </c>
      <c r="G161" s="73">
        <v>0</v>
      </c>
      <c r="H161" s="73">
        <v>1</v>
      </c>
      <c r="I161" s="73">
        <v>2</v>
      </c>
      <c r="J161" s="45">
        <v>0</v>
      </c>
      <c r="K161" s="82">
        <v>175</v>
      </c>
      <c r="L161" s="31">
        <v>1</v>
      </c>
      <c r="M161" s="31">
        <v>0</v>
      </c>
      <c r="N161" s="31">
        <v>2</v>
      </c>
    </row>
    <row r="162" spans="1:14" x14ac:dyDescent="0.2">
      <c r="A162" s="42" t="s">
        <v>38</v>
      </c>
      <c r="B162" s="43">
        <f t="shared" si="20"/>
        <v>0</v>
      </c>
      <c r="C162" s="44">
        <v>0</v>
      </c>
      <c r="D162" s="44">
        <v>0</v>
      </c>
      <c r="E162" s="44">
        <v>0</v>
      </c>
      <c r="F162" s="73">
        <v>0</v>
      </c>
      <c r="G162" s="73">
        <v>0</v>
      </c>
      <c r="H162" s="73">
        <v>2</v>
      </c>
      <c r="I162" s="73">
        <v>2</v>
      </c>
      <c r="J162" s="45">
        <v>0</v>
      </c>
      <c r="K162" s="82">
        <v>0</v>
      </c>
      <c r="L162" s="31">
        <v>0</v>
      </c>
      <c r="M162" s="31">
        <v>0</v>
      </c>
      <c r="N162" s="31">
        <v>1</v>
      </c>
    </row>
    <row r="163" spans="1:14" x14ac:dyDescent="0.2">
      <c r="A163" s="42" t="s">
        <v>39</v>
      </c>
      <c r="B163" s="43">
        <f t="shared" si="20"/>
        <v>0</v>
      </c>
      <c r="C163" s="44">
        <v>0</v>
      </c>
      <c r="D163" s="44">
        <v>0</v>
      </c>
      <c r="E163" s="44">
        <v>0</v>
      </c>
      <c r="F163" s="73">
        <v>0</v>
      </c>
      <c r="G163" s="73">
        <v>0</v>
      </c>
      <c r="H163" s="73">
        <v>2</v>
      </c>
      <c r="I163" s="73">
        <v>2</v>
      </c>
      <c r="J163" s="45">
        <v>0</v>
      </c>
      <c r="K163" s="82">
        <v>0</v>
      </c>
      <c r="L163" s="31">
        <v>0</v>
      </c>
      <c r="M163" s="31">
        <v>0</v>
      </c>
      <c r="N163" s="31">
        <v>1</v>
      </c>
    </row>
    <row r="164" spans="1:14" x14ac:dyDescent="0.2">
      <c r="A164" s="42" t="s">
        <v>43</v>
      </c>
      <c r="B164" s="43">
        <f t="shared" si="20"/>
        <v>1</v>
      </c>
      <c r="C164" s="44">
        <v>0</v>
      </c>
      <c r="D164" s="44">
        <v>1</v>
      </c>
      <c r="E164" s="44">
        <v>0</v>
      </c>
      <c r="F164" s="73">
        <v>0</v>
      </c>
      <c r="G164" s="73">
        <v>0</v>
      </c>
      <c r="H164" s="73">
        <v>2</v>
      </c>
      <c r="I164" s="73">
        <v>2</v>
      </c>
      <c r="J164" s="45">
        <v>0</v>
      </c>
      <c r="K164" s="82">
        <v>0</v>
      </c>
      <c r="L164" s="31">
        <v>0</v>
      </c>
      <c r="M164" s="31">
        <v>0</v>
      </c>
      <c r="N164" s="31">
        <v>4</v>
      </c>
    </row>
    <row r="165" spans="1:14" x14ac:dyDescent="0.2">
      <c r="A165" s="42" t="s">
        <v>44</v>
      </c>
      <c r="B165" s="43">
        <f t="shared" si="20"/>
        <v>0</v>
      </c>
      <c r="C165" s="44">
        <v>0</v>
      </c>
      <c r="D165" s="44">
        <v>0</v>
      </c>
      <c r="E165" s="44">
        <v>1</v>
      </c>
      <c r="F165" s="73">
        <v>0</v>
      </c>
      <c r="G165" s="73">
        <v>0</v>
      </c>
      <c r="H165" s="73">
        <v>2</v>
      </c>
      <c r="I165" s="73">
        <v>2</v>
      </c>
      <c r="J165" s="45">
        <v>0</v>
      </c>
      <c r="K165" s="82">
        <v>0</v>
      </c>
      <c r="L165" s="31">
        <v>0</v>
      </c>
      <c r="M165" s="31">
        <v>0</v>
      </c>
      <c r="N165" s="31">
        <v>0</v>
      </c>
    </row>
    <row r="166" spans="1:14" x14ac:dyDescent="0.2">
      <c r="A166" s="42" t="s">
        <v>45</v>
      </c>
      <c r="B166" s="43">
        <f t="shared" si="20"/>
        <v>0</v>
      </c>
      <c r="C166" s="44">
        <v>0</v>
      </c>
      <c r="D166" s="44">
        <v>0</v>
      </c>
      <c r="E166" s="44">
        <v>1</v>
      </c>
      <c r="F166" s="73">
        <v>0</v>
      </c>
      <c r="G166" s="73">
        <v>0</v>
      </c>
      <c r="H166" s="73">
        <v>2</v>
      </c>
      <c r="I166" s="73">
        <v>2</v>
      </c>
      <c r="J166" s="45">
        <v>0</v>
      </c>
      <c r="K166" s="82">
        <v>0</v>
      </c>
      <c r="L166" s="31">
        <v>0</v>
      </c>
      <c r="M166" s="31">
        <v>0</v>
      </c>
      <c r="N166" s="31">
        <v>1</v>
      </c>
    </row>
    <row r="167" spans="1:14" x14ac:dyDescent="0.2">
      <c r="A167" s="42" t="s">
        <v>22</v>
      </c>
      <c r="B167" s="43">
        <f t="shared" si="20"/>
        <v>0</v>
      </c>
      <c r="C167" s="44">
        <v>0</v>
      </c>
      <c r="D167" s="44">
        <v>0</v>
      </c>
      <c r="E167" s="44">
        <v>0</v>
      </c>
      <c r="F167" s="73">
        <v>0</v>
      </c>
      <c r="G167" s="73">
        <v>0</v>
      </c>
      <c r="H167" s="73">
        <v>1</v>
      </c>
      <c r="I167" s="73">
        <v>1</v>
      </c>
      <c r="J167" s="45">
        <v>0</v>
      </c>
      <c r="K167" s="82">
        <v>0</v>
      </c>
      <c r="L167" s="31">
        <v>0</v>
      </c>
      <c r="M167" s="31">
        <v>0</v>
      </c>
      <c r="N167" s="31">
        <v>0</v>
      </c>
    </row>
    <row r="168" spans="1:14" x14ac:dyDescent="0.2">
      <c r="A168" s="42" t="s">
        <v>25</v>
      </c>
      <c r="B168" s="43">
        <f t="shared" si="20"/>
        <v>0</v>
      </c>
      <c r="C168" s="44">
        <v>0</v>
      </c>
      <c r="D168" s="44">
        <v>0</v>
      </c>
      <c r="E168" s="44">
        <v>0</v>
      </c>
      <c r="F168" s="73">
        <v>0</v>
      </c>
      <c r="G168" s="73">
        <v>0</v>
      </c>
      <c r="H168" s="73">
        <v>1</v>
      </c>
      <c r="I168" s="73">
        <v>1</v>
      </c>
      <c r="J168" s="45">
        <v>0</v>
      </c>
      <c r="K168" s="82">
        <v>0</v>
      </c>
      <c r="L168" s="31">
        <v>0</v>
      </c>
      <c r="M168" s="31">
        <v>0</v>
      </c>
      <c r="N168" s="31">
        <v>0</v>
      </c>
    </row>
    <row r="169" spans="1:14" x14ac:dyDescent="0.2">
      <c r="A169" s="42" t="s">
        <v>62</v>
      </c>
      <c r="B169" s="43">
        <f t="shared" si="20"/>
        <v>0</v>
      </c>
      <c r="C169" s="44">
        <v>0</v>
      </c>
      <c r="D169" s="44">
        <v>0</v>
      </c>
      <c r="E169" s="44">
        <v>0</v>
      </c>
      <c r="F169" s="73">
        <v>0</v>
      </c>
      <c r="G169" s="73">
        <v>0</v>
      </c>
      <c r="H169" s="73">
        <v>2</v>
      </c>
      <c r="I169" s="73">
        <v>2</v>
      </c>
      <c r="J169" s="45">
        <v>0</v>
      </c>
      <c r="K169" s="82">
        <v>0</v>
      </c>
      <c r="L169" s="31">
        <v>0</v>
      </c>
      <c r="M169" s="31">
        <v>0</v>
      </c>
      <c r="N169" s="31">
        <v>4</v>
      </c>
    </row>
    <row r="170" spans="1:14" x14ac:dyDescent="0.2">
      <c r="A170" s="42" t="s">
        <v>63</v>
      </c>
      <c r="B170" s="43">
        <f t="shared" si="20"/>
        <v>2</v>
      </c>
      <c r="C170" s="44">
        <v>0</v>
      </c>
      <c r="D170" s="44">
        <v>2</v>
      </c>
      <c r="E170" s="44">
        <v>1</v>
      </c>
      <c r="F170" s="73">
        <v>0</v>
      </c>
      <c r="G170" s="73">
        <v>0</v>
      </c>
      <c r="H170" s="73">
        <v>2</v>
      </c>
      <c r="I170" s="73">
        <v>2</v>
      </c>
      <c r="J170" s="45">
        <v>0</v>
      </c>
      <c r="K170" s="82">
        <v>0</v>
      </c>
      <c r="L170" s="31">
        <v>0</v>
      </c>
      <c r="M170" s="31">
        <v>0</v>
      </c>
      <c r="N170" s="31">
        <v>1</v>
      </c>
    </row>
    <row r="171" spans="1:14" x14ac:dyDescent="0.2">
      <c r="A171" s="42" t="s">
        <v>47</v>
      </c>
      <c r="B171" s="43">
        <f t="shared" si="20"/>
        <v>0</v>
      </c>
      <c r="C171" s="44">
        <v>0</v>
      </c>
      <c r="D171" s="44">
        <v>0</v>
      </c>
      <c r="E171" s="44">
        <v>0</v>
      </c>
      <c r="F171" s="73">
        <v>0</v>
      </c>
      <c r="G171" s="73">
        <v>0</v>
      </c>
      <c r="H171" s="73">
        <v>2</v>
      </c>
      <c r="I171" s="73">
        <v>2</v>
      </c>
      <c r="J171" s="45">
        <v>0</v>
      </c>
      <c r="K171" s="82">
        <v>0</v>
      </c>
      <c r="L171" s="31">
        <v>0</v>
      </c>
      <c r="M171" s="31">
        <v>0</v>
      </c>
      <c r="N171" s="31">
        <v>0</v>
      </c>
    </row>
    <row r="172" spans="1:14" x14ac:dyDescent="0.2">
      <c r="A172" s="42" t="s">
        <v>48</v>
      </c>
      <c r="B172" s="43">
        <f t="shared" si="20"/>
        <v>0</v>
      </c>
      <c r="C172" s="44">
        <v>0</v>
      </c>
      <c r="D172" s="44">
        <v>0</v>
      </c>
      <c r="E172" s="44">
        <v>2</v>
      </c>
      <c r="F172" s="73">
        <v>0</v>
      </c>
      <c r="G172" s="73">
        <v>0</v>
      </c>
      <c r="H172" s="73">
        <v>1</v>
      </c>
      <c r="I172" s="73">
        <v>1</v>
      </c>
      <c r="J172" s="45">
        <v>0</v>
      </c>
      <c r="K172" s="82">
        <v>0</v>
      </c>
      <c r="L172" s="31">
        <v>0</v>
      </c>
      <c r="M172" s="31">
        <v>0</v>
      </c>
      <c r="N172" s="31">
        <v>1</v>
      </c>
    </row>
    <row r="173" spans="1:14" x14ac:dyDescent="0.2">
      <c r="A173" s="42" t="s">
        <v>49</v>
      </c>
      <c r="B173" s="43">
        <f t="shared" si="20"/>
        <v>0</v>
      </c>
      <c r="C173" s="44">
        <v>0</v>
      </c>
      <c r="D173" s="44">
        <v>0</v>
      </c>
      <c r="E173" s="44">
        <v>0</v>
      </c>
      <c r="F173" s="73">
        <v>0</v>
      </c>
      <c r="G173" s="73">
        <v>0</v>
      </c>
      <c r="H173" s="73">
        <v>1</v>
      </c>
      <c r="I173" s="73">
        <v>1</v>
      </c>
      <c r="J173" s="45">
        <v>0</v>
      </c>
      <c r="K173" s="82">
        <v>0</v>
      </c>
      <c r="L173" s="31">
        <v>0</v>
      </c>
      <c r="M173" s="31">
        <v>0</v>
      </c>
      <c r="N173" s="31">
        <v>0</v>
      </c>
    </row>
    <row r="174" spans="1:14" x14ac:dyDescent="0.2">
      <c r="A174" s="42" t="s">
        <v>50</v>
      </c>
      <c r="B174" s="43">
        <f t="shared" si="20"/>
        <v>0</v>
      </c>
      <c r="C174" s="44">
        <v>0</v>
      </c>
      <c r="D174" s="44">
        <v>0</v>
      </c>
      <c r="E174" s="44">
        <v>0</v>
      </c>
      <c r="F174" s="73">
        <v>0</v>
      </c>
      <c r="G174" s="73">
        <v>0</v>
      </c>
      <c r="H174" s="73">
        <v>1</v>
      </c>
      <c r="I174" s="73">
        <v>1</v>
      </c>
      <c r="J174" s="45">
        <v>0</v>
      </c>
      <c r="K174" s="82">
        <v>0</v>
      </c>
      <c r="L174" s="31">
        <v>0</v>
      </c>
      <c r="M174" s="31">
        <v>0</v>
      </c>
      <c r="N174" s="31">
        <v>1</v>
      </c>
    </row>
    <row r="175" spans="1:14" x14ac:dyDescent="0.2">
      <c r="A175" s="42" t="s">
        <v>65</v>
      </c>
      <c r="B175" s="43">
        <f t="shared" si="20"/>
        <v>1</v>
      </c>
      <c r="C175" s="44">
        <v>0</v>
      </c>
      <c r="D175" s="44">
        <v>1</v>
      </c>
      <c r="E175" s="44">
        <v>0</v>
      </c>
      <c r="F175" s="73">
        <v>0</v>
      </c>
      <c r="G175" s="73">
        <v>0</v>
      </c>
      <c r="H175" s="73">
        <v>1</v>
      </c>
      <c r="I175" s="73">
        <v>1</v>
      </c>
      <c r="J175" s="45">
        <v>0</v>
      </c>
      <c r="K175" s="82">
        <v>0</v>
      </c>
      <c r="L175" s="31">
        <v>0</v>
      </c>
      <c r="M175" s="31">
        <v>0</v>
      </c>
      <c r="N175" s="31">
        <v>3</v>
      </c>
    </row>
    <row r="176" spans="1:14" x14ac:dyDescent="0.2">
      <c r="A176" s="42" t="s">
        <v>66</v>
      </c>
      <c r="B176" s="43">
        <f t="shared" si="20"/>
        <v>0</v>
      </c>
      <c r="C176" s="44">
        <v>0</v>
      </c>
      <c r="D176" s="44">
        <v>0</v>
      </c>
      <c r="E176" s="44">
        <v>0</v>
      </c>
      <c r="F176" s="73">
        <v>0</v>
      </c>
      <c r="G176" s="73">
        <v>0</v>
      </c>
      <c r="H176" s="73">
        <v>1</v>
      </c>
      <c r="I176" s="73">
        <v>1</v>
      </c>
      <c r="J176" s="45">
        <v>0</v>
      </c>
      <c r="K176" s="82">
        <v>0</v>
      </c>
      <c r="L176" s="31">
        <v>0</v>
      </c>
      <c r="M176" s="31">
        <v>0</v>
      </c>
      <c r="N176" s="31">
        <v>1</v>
      </c>
    </row>
    <row r="177" spans="1:14" x14ac:dyDescent="0.2">
      <c r="A177" s="42" t="s">
        <v>67</v>
      </c>
      <c r="B177" s="43">
        <f t="shared" si="20"/>
        <v>1</v>
      </c>
      <c r="C177" s="44">
        <v>0</v>
      </c>
      <c r="D177" s="44">
        <v>1</v>
      </c>
      <c r="E177" s="44">
        <v>1</v>
      </c>
      <c r="F177" s="73">
        <v>0</v>
      </c>
      <c r="G177" s="73">
        <v>0</v>
      </c>
      <c r="H177" s="73">
        <v>1</v>
      </c>
      <c r="I177" s="73">
        <v>1</v>
      </c>
      <c r="J177" s="45">
        <v>0</v>
      </c>
      <c r="K177" s="82">
        <v>0</v>
      </c>
      <c r="L177" s="31">
        <v>0</v>
      </c>
      <c r="M177" s="31">
        <v>0</v>
      </c>
      <c r="N177" s="31">
        <v>1</v>
      </c>
    </row>
    <row r="178" spans="1:14" x14ac:dyDescent="0.2">
      <c r="A178" s="42" t="s">
        <v>54</v>
      </c>
      <c r="B178" s="43">
        <f t="shared" si="20"/>
        <v>2</v>
      </c>
      <c r="C178" s="44">
        <v>0</v>
      </c>
      <c r="D178" s="44">
        <v>2</v>
      </c>
      <c r="E178" s="44">
        <v>2</v>
      </c>
      <c r="F178" s="73">
        <v>0</v>
      </c>
      <c r="G178" s="73">
        <v>0</v>
      </c>
      <c r="H178" s="73">
        <v>2</v>
      </c>
      <c r="I178" s="73">
        <v>2</v>
      </c>
      <c r="J178" s="45">
        <v>0</v>
      </c>
      <c r="K178" s="82">
        <v>0</v>
      </c>
      <c r="L178" s="31">
        <v>0</v>
      </c>
      <c r="M178" s="31">
        <v>0</v>
      </c>
      <c r="N178" s="31">
        <v>3</v>
      </c>
    </row>
    <row r="179" spans="1:14" x14ac:dyDescent="0.2">
      <c r="A179" s="18" t="s">
        <v>114</v>
      </c>
      <c r="B179" s="40">
        <f t="shared" si="20"/>
        <v>9</v>
      </c>
      <c r="C179" s="41">
        <f t="shared" ref="C179:J179" si="21">SUM(C160:C178)</f>
        <v>1</v>
      </c>
      <c r="D179" s="41">
        <f t="shared" si="21"/>
        <v>8</v>
      </c>
      <c r="E179" s="41">
        <f t="shared" si="21"/>
        <v>8</v>
      </c>
      <c r="F179" s="64">
        <f t="shared" si="21"/>
        <v>1</v>
      </c>
      <c r="G179" s="64">
        <f t="shared" si="21"/>
        <v>0</v>
      </c>
      <c r="H179" s="64">
        <f t="shared" si="21"/>
        <v>29</v>
      </c>
      <c r="I179" s="64">
        <f t="shared" si="21"/>
        <v>30</v>
      </c>
      <c r="J179" s="33">
        <f t="shared" si="21"/>
        <v>0</v>
      </c>
      <c r="K179" s="83"/>
      <c r="L179" s="33">
        <f>SUM(L160:L178)</f>
        <v>1</v>
      </c>
      <c r="M179" s="33">
        <f>SUM(M160:M178)</f>
        <v>0</v>
      </c>
      <c r="N179" s="33">
        <f>SUM(N160:N178)</f>
        <v>29</v>
      </c>
    </row>
    <row r="180" spans="1:14" ht="15.75" x14ac:dyDescent="0.25">
      <c r="A180" s="16" t="s">
        <v>111</v>
      </c>
      <c r="B180" s="51"/>
    </row>
    <row r="181" spans="1:14" s="54" customFormat="1" ht="24" x14ac:dyDescent="0.2">
      <c r="A181" s="37" t="s">
        <v>1</v>
      </c>
      <c r="B181" s="57" t="s">
        <v>119</v>
      </c>
      <c r="C181" s="58" t="s">
        <v>118</v>
      </c>
      <c r="D181" s="58" t="s">
        <v>3</v>
      </c>
      <c r="E181" s="58" t="s">
        <v>4</v>
      </c>
      <c r="F181" s="59" t="s">
        <v>5</v>
      </c>
      <c r="G181" s="59" t="s">
        <v>6</v>
      </c>
      <c r="H181" s="60" t="s">
        <v>121</v>
      </c>
      <c r="I181" s="59" t="s">
        <v>8</v>
      </c>
      <c r="J181" s="48" t="s">
        <v>9</v>
      </c>
      <c r="K181" s="78" t="s">
        <v>120</v>
      </c>
      <c r="L181" s="53" t="s">
        <v>11</v>
      </c>
      <c r="M181" s="53" t="s">
        <v>12</v>
      </c>
      <c r="N181" s="53" t="s">
        <v>13</v>
      </c>
    </row>
    <row r="182" spans="1:14" x14ac:dyDescent="0.2">
      <c r="A182" s="42" t="s">
        <v>60</v>
      </c>
      <c r="B182" s="43">
        <f>SUM(C182:D182)</f>
        <v>13</v>
      </c>
      <c r="C182" s="44">
        <v>10</v>
      </c>
      <c r="D182" s="44">
        <v>3</v>
      </c>
      <c r="E182" s="44">
        <v>47</v>
      </c>
      <c r="F182" s="73">
        <v>13</v>
      </c>
      <c r="G182" s="73">
        <v>0</v>
      </c>
      <c r="H182" s="73">
        <v>2</v>
      </c>
      <c r="I182" s="73">
        <v>15</v>
      </c>
      <c r="J182" s="45">
        <v>0</v>
      </c>
      <c r="K182" s="82">
        <v>170</v>
      </c>
      <c r="L182" s="31">
        <v>10</v>
      </c>
      <c r="M182" s="31">
        <v>0</v>
      </c>
      <c r="N182" s="31">
        <v>9</v>
      </c>
    </row>
    <row r="183" spans="1:14" x14ac:dyDescent="0.2">
      <c r="A183" s="42" t="s">
        <v>26</v>
      </c>
      <c r="B183" s="43">
        <f>SUM(C183:D183)</f>
        <v>32</v>
      </c>
      <c r="C183" s="44">
        <v>19</v>
      </c>
      <c r="D183" s="44">
        <v>13</v>
      </c>
      <c r="E183" s="44">
        <v>21</v>
      </c>
      <c r="F183" s="73">
        <v>20</v>
      </c>
      <c r="G183" s="73">
        <v>1</v>
      </c>
      <c r="H183" s="73">
        <v>0</v>
      </c>
      <c r="I183" s="73">
        <v>20</v>
      </c>
      <c r="J183" s="45">
        <v>0</v>
      </c>
      <c r="K183" s="82">
        <v>135</v>
      </c>
      <c r="L183" s="31">
        <v>18</v>
      </c>
      <c r="M183" s="31">
        <v>0</v>
      </c>
      <c r="N183" s="31">
        <v>18</v>
      </c>
    </row>
    <row r="184" spans="1:14" x14ac:dyDescent="0.2">
      <c r="A184" s="42" t="s">
        <v>15</v>
      </c>
      <c r="B184" s="43">
        <f>SUM(C184:D184)</f>
        <v>27</v>
      </c>
      <c r="C184" s="44">
        <v>26</v>
      </c>
      <c r="D184" s="44">
        <v>1</v>
      </c>
      <c r="E184" s="44">
        <v>55</v>
      </c>
      <c r="F184" s="73">
        <v>25</v>
      </c>
      <c r="G184" s="73">
        <v>3</v>
      </c>
      <c r="H184" s="73">
        <v>0</v>
      </c>
      <c r="I184" s="73">
        <v>25</v>
      </c>
      <c r="J184" s="45">
        <v>0</v>
      </c>
      <c r="K184" s="82">
        <v>195</v>
      </c>
      <c r="L184" s="31">
        <v>23</v>
      </c>
      <c r="M184" s="31">
        <v>0</v>
      </c>
      <c r="N184" s="31">
        <v>9</v>
      </c>
    </row>
    <row r="185" spans="1:14" x14ac:dyDescent="0.2">
      <c r="A185" s="18" t="s">
        <v>114</v>
      </c>
      <c r="B185" s="40">
        <f>SUM(C185:D185)</f>
        <v>72</v>
      </c>
      <c r="C185" s="41">
        <f t="shared" ref="C185:J185" si="22">SUM(C182:C184)</f>
        <v>55</v>
      </c>
      <c r="D185" s="41">
        <f t="shared" si="22"/>
        <v>17</v>
      </c>
      <c r="E185" s="41">
        <f t="shared" si="22"/>
        <v>123</v>
      </c>
      <c r="F185" s="64">
        <f t="shared" si="22"/>
        <v>58</v>
      </c>
      <c r="G185" s="64">
        <f t="shared" si="22"/>
        <v>4</v>
      </c>
      <c r="H185" s="64">
        <f t="shared" si="22"/>
        <v>2</v>
      </c>
      <c r="I185" s="64">
        <f t="shared" si="22"/>
        <v>60</v>
      </c>
      <c r="J185" s="33">
        <f t="shared" si="22"/>
        <v>0</v>
      </c>
      <c r="K185" s="83"/>
      <c r="L185" s="33">
        <f>SUM(L182:L184)</f>
        <v>51</v>
      </c>
      <c r="M185" s="33">
        <f>SUM(M182:M184)</f>
        <v>0</v>
      </c>
      <c r="N185" s="33">
        <f>SUM(N182:N184)</f>
        <v>36</v>
      </c>
    </row>
    <row r="187" spans="1:14" ht="15.75" x14ac:dyDescent="0.25">
      <c r="A187" s="16" t="s">
        <v>110</v>
      </c>
      <c r="B187" s="51"/>
    </row>
    <row r="188" spans="1:14" s="54" customFormat="1" ht="24" x14ac:dyDescent="0.2">
      <c r="A188" s="37" t="s">
        <v>1</v>
      </c>
      <c r="B188" s="57" t="s">
        <v>119</v>
      </c>
      <c r="C188" s="58" t="s">
        <v>118</v>
      </c>
      <c r="D188" s="58" t="s">
        <v>3</v>
      </c>
      <c r="E188" s="58" t="s">
        <v>4</v>
      </c>
      <c r="F188" s="59" t="s">
        <v>5</v>
      </c>
      <c r="G188" s="59" t="s">
        <v>6</v>
      </c>
      <c r="H188" s="60" t="s">
        <v>121</v>
      </c>
      <c r="I188" s="59" t="s">
        <v>8</v>
      </c>
      <c r="J188" s="48" t="s">
        <v>9</v>
      </c>
      <c r="K188" s="78" t="s">
        <v>120</v>
      </c>
      <c r="L188" s="53" t="s">
        <v>11</v>
      </c>
      <c r="M188" s="53" t="s">
        <v>12</v>
      </c>
      <c r="N188" s="53" t="s">
        <v>13</v>
      </c>
    </row>
    <row r="189" spans="1:14" x14ac:dyDescent="0.2">
      <c r="A189" s="42" t="s">
        <v>60</v>
      </c>
      <c r="B189" s="43">
        <f>SUM(C189:D189)</f>
        <v>49</v>
      </c>
      <c r="C189" s="44">
        <v>45</v>
      </c>
      <c r="D189" s="44">
        <v>4</v>
      </c>
      <c r="E189" s="44">
        <v>72</v>
      </c>
      <c r="F189" s="73">
        <v>36</v>
      </c>
      <c r="G189" s="73">
        <v>12</v>
      </c>
      <c r="H189" s="73">
        <v>0</v>
      </c>
      <c r="I189" s="73">
        <v>36</v>
      </c>
      <c r="J189" s="45">
        <v>0</v>
      </c>
      <c r="K189" s="82">
        <v>222.5</v>
      </c>
      <c r="L189" s="31">
        <v>34</v>
      </c>
      <c r="M189" s="31">
        <v>0</v>
      </c>
      <c r="N189" s="31">
        <v>10</v>
      </c>
    </row>
    <row r="190" spans="1:14" x14ac:dyDescent="0.2">
      <c r="A190" s="42" t="s">
        <v>19</v>
      </c>
      <c r="B190" s="43">
        <f>SUM(C190:D190)</f>
        <v>18</v>
      </c>
      <c r="C190" s="44">
        <v>14</v>
      </c>
      <c r="D190" s="44">
        <v>4</v>
      </c>
      <c r="E190" s="44">
        <v>21</v>
      </c>
      <c r="F190" s="73">
        <v>14</v>
      </c>
      <c r="G190" s="73">
        <v>0</v>
      </c>
      <c r="H190" s="73">
        <v>4</v>
      </c>
      <c r="I190" s="73">
        <v>18</v>
      </c>
      <c r="J190" s="45">
        <v>0</v>
      </c>
      <c r="K190" s="82">
        <v>165</v>
      </c>
      <c r="L190" s="31">
        <v>14</v>
      </c>
      <c r="M190" s="31">
        <v>0</v>
      </c>
      <c r="N190" s="31">
        <v>3</v>
      </c>
    </row>
    <row r="191" spans="1:14" x14ac:dyDescent="0.2">
      <c r="A191" s="42" t="s">
        <v>58</v>
      </c>
      <c r="B191" s="43">
        <f>SUM(C191:D191)</f>
        <v>8</v>
      </c>
      <c r="C191" s="44">
        <v>7</v>
      </c>
      <c r="D191" s="44">
        <v>1</v>
      </c>
      <c r="E191" s="44">
        <v>12</v>
      </c>
      <c r="F191" s="73">
        <v>8</v>
      </c>
      <c r="G191" s="73">
        <v>0</v>
      </c>
      <c r="H191" s="73">
        <v>10</v>
      </c>
      <c r="I191" s="73">
        <v>18</v>
      </c>
      <c r="J191" s="45">
        <v>0</v>
      </c>
      <c r="K191" s="82">
        <v>135</v>
      </c>
      <c r="L191" s="31">
        <v>7</v>
      </c>
      <c r="M191" s="31">
        <v>0</v>
      </c>
      <c r="N191" s="31">
        <v>4</v>
      </c>
    </row>
    <row r="192" spans="1:14" x14ac:dyDescent="0.2">
      <c r="A192" s="42" t="s">
        <v>15</v>
      </c>
      <c r="B192" s="43">
        <f>SUM(C192:D192)</f>
        <v>40</v>
      </c>
      <c r="C192" s="44">
        <v>38</v>
      </c>
      <c r="D192" s="44">
        <v>2</v>
      </c>
      <c r="E192" s="44">
        <v>98</v>
      </c>
      <c r="F192" s="73">
        <v>36</v>
      </c>
      <c r="G192" s="73">
        <v>7</v>
      </c>
      <c r="H192" s="73">
        <v>0</v>
      </c>
      <c r="I192" s="73">
        <v>36</v>
      </c>
      <c r="J192" s="45">
        <v>0</v>
      </c>
      <c r="K192" s="82">
        <v>215</v>
      </c>
      <c r="L192" s="31">
        <v>34</v>
      </c>
      <c r="M192" s="31">
        <v>0</v>
      </c>
      <c r="N192" s="31">
        <v>12</v>
      </c>
    </row>
    <row r="193" spans="1:14" ht="13.5" customHeight="1" x14ac:dyDescent="0.2">
      <c r="A193" s="18" t="s">
        <v>114</v>
      </c>
      <c r="B193" s="40">
        <f>SUM(C193:D193)</f>
        <v>115</v>
      </c>
      <c r="C193" s="41">
        <f t="shared" ref="C193:J193" si="23">SUM(C189:C192)</f>
        <v>104</v>
      </c>
      <c r="D193" s="41">
        <f t="shared" si="23"/>
        <v>11</v>
      </c>
      <c r="E193" s="41">
        <f t="shared" si="23"/>
        <v>203</v>
      </c>
      <c r="F193" s="64">
        <f t="shared" si="23"/>
        <v>94</v>
      </c>
      <c r="G193" s="64">
        <f t="shared" si="23"/>
        <v>19</v>
      </c>
      <c r="H193" s="64">
        <f t="shared" si="23"/>
        <v>14</v>
      </c>
      <c r="I193" s="64">
        <f t="shared" si="23"/>
        <v>108</v>
      </c>
      <c r="J193" s="33">
        <f t="shared" si="23"/>
        <v>0</v>
      </c>
      <c r="K193" s="83"/>
      <c r="L193" s="33">
        <f>SUM(L189:L192)</f>
        <v>89</v>
      </c>
      <c r="M193" s="33">
        <f>SUM(M189:M192)</f>
        <v>0</v>
      </c>
      <c r="N193" s="33">
        <f>SUM(N189:N192)</f>
        <v>29</v>
      </c>
    </row>
    <row r="194" spans="1:14" ht="13.5" customHeight="1" x14ac:dyDescent="0.2">
      <c r="A194" s="19"/>
      <c r="B194" s="65"/>
      <c r="C194" s="66"/>
      <c r="D194" s="66"/>
      <c r="E194" s="66"/>
      <c r="F194" s="67"/>
      <c r="G194" s="67"/>
      <c r="H194" s="67"/>
      <c r="I194" s="67"/>
      <c r="J194" s="34"/>
      <c r="K194" s="84"/>
      <c r="L194" s="34"/>
      <c r="M194" s="34"/>
      <c r="N194" s="34"/>
    </row>
    <row r="195" spans="1:14" ht="15.75" x14ac:dyDescent="0.25">
      <c r="A195" s="16" t="s">
        <v>104</v>
      </c>
      <c r="B195" s="51"/>
    </row>
    <row r="196" spans="1:14" s="54" customFormat="1" ht="24" x14ac:dyDescent="0.2">
      <c r="A196" s="37" t="s">
        <v>1</v>
      </c>
      <c r="B196" s="57" t="s">
        <v>119</v>
      </c>
      <c r="C196" s="58" t="s">
        <v>118</v>
      </c>
      <c r="D196" s="58" t="s">
        <v>3</v>
      </c>
      <c r="E196" s="58" t="s">
        <v>4</v>
      </c>
      <c r="F196" s="59" t="s">
        <v>5</v>
      </c>
      <c r="G196" s="59" t="s">
        <v>6</v>
      </c>
      <c r="H196" s="60" t="s">
        <v>121</v>
      </c>
      <c r="I196" s="59" t="s">
        <v>8</v>
      </c>
      <c r="J196" s="48" t="s">
        <v>9</v>
      </c>
      <c r="K196" s="78" t="s">
        <v>120</v>
      </c>
      <c r="L196" s="53" t="s">
        <v>11</v>
      </c>
      <c r="M196" s="53" t="s">
        <v>12</v>
      </c>
      <c r="N196" s="53" t="s">
        <v>13</v>
      </c>
    </row>
    <row r="197" spans="1:14" x14ac:dyDescent="0.2">
      <c r="A197" s="42" t="s">
        <v>19</v>
      </c>
      <c r="B197" s="43">
        <f>SUM(C197:D197)</f>
        <v>23</v>
      </c>
      <c r="C197" s="44">
        <v>16</v>
      </c>
      <c r="D197" s="44">
        <v>7</v>
      </c>
      <c r="E197" s="44">
        <v>16</v>
      </c>
      <c r="F197" s="73">
        <v>16</v>
      </c>
      <c r="G197" s="73">
        <v>0</v>
      </c>
      <c r="H197" s="73">
        <v>9</v>
      </c>
      <c r="I197" s="73">
        <v>25</v>
      </c>
      <c r="J197" s="45">
        <v>0</v>
      </c>
      <c r="K197" s="82">
        <v>165</v>
      </c>
      <c r="L197" s="31">
        <v>16</v>
      </c>
      <c r="M197" s="31">
        <v>0</v>
      </c>
      <c r="N197" s="31">
        <v>8</v>
      </c>
    </row>
    <row r="198" spans="1:14" x14ac:dyDescent="0.2">
      <c r="A198" s="42" t="s">
        <v>56</v>
      </c>
      <c r="B198" s="43">
        <f>SUM(C198:D198)</f>
        <v>6</v>
      </c>
      <c r="C198" s="44">
        <v>4</v>
      </c>
      <c r="D198" s="44">
        <v>2</v>
      </c>
      <c r="E198" s="44">
        <v>17</v>
      </c>
      <c r="F198" s="73">
        <v>5</v>
      </c>
      <c r="G198" s="73">
        <v>0</v>
      </c>
      <c r="H198" s="73">
        <v>11</v>
      </c>
      <c r="I198" s="73">
        <v>16</v>
      </c>
      <c r="J198" s="45">
        <v>0</v>
      </c>
      <c r="K198" s="82">
        <v>180</v>
      </c>
      <c r="L198" s="31">
        <v>4</v>
      </c>
      <c r="M198" s="31">
        <v>0</v>
      </c>
      <c r="N198" s="31">
        <v>4</v>
      </c>
    </row>
    <row r="199" spans="1:14" x14ac:dyDescent="0.2">
      <c r="A199" s="42" t="s">
        <v>57</v>
      </c>
      <c r="B199" s="43">
        <f>SUM(C199:D199)</f>
        <v>8</v>
      </c>
      <c r="C199" s="44">
        <v>5</v>
      </c>
      <c r="D199" s="44">
        <v>3</v>
      </c>
      <c r="E199" s="44">
        <v>11</v>
      </c>
      <c r="F199" s="73">
        <v>5</v>
      </c>
      <c r="G199" s="73">
        <v>0</v>
      </c>
      <c r="H199" s="73">
        <v>11</v>
      </c>
      <c r="I199" s="73">
        <v>16</v>
      </c>
      <c r="J199" s="45">
        <v>0</v>
      </c>
      <c r="K199" s="82">
        <v>200</v>
      </c>
      <c r="L199" s="31">
        <v>5</v>
      </c>
      <c r="M199" s="31">
        <v>0</v>
      </c>
      <c r="N199" s="31">
        <v>7</v>
      </c>
    </row>
    <row r="200" spans="1:14" x14ac:dyDescent="0.2">
      <c r="A200" s="42" t="s">
        <v>79</v>
      </c>
      <c r="B200" s="43">
        <f>SUM(C200:D200)</f>
        <v>25</v>
      </c>
      <c r="C200" s="44">
        <v>20</v>
      </c>
      <c r="D200" s="44">
        <v>5</v>
      </c>
      <c r="E200" s="44">
        <v>41</v>
      </c>
      <c r="F200" s="73">
        <v>23</v>
      </c>
      <c r="G200" s="73">
        <v>0</v>
      </c>
      <c r="H200" s="73">
        <v>3</v>
      </c>
      <c r="I200" s="73">
        <v>26</v>
      </c>
      <c r="J200" s="45">
        <v>0</v>
      </c>
      <c r="K200" s="82">
        <v>187.5</v>
      </c>
      <c r="L200" s="31">
        <v>20</v>
      </c>
      <c r="M200" s="31">
        <v>0</v>
      </c>
      <c r="N200" s="31">
        <v>14</v>
      </c>
    </row>
    <row r="201" spans="1:14" x14ac:dyDescent="0.2">
      <c r="A201" s="18" t="s">
        <v>114</v>
      </c>
      <c r="B201" s="40">
        <f>SUM(C201:D201)</f>
        <v>62</v>
      </c>
      <c r="C201" s="41">
        <f t="shared" ref="C201:J201" si="24">SUM(C197:C200)</f>
        <v>45</v>
      </c>
      <c r="D201" s="41">
        <f t="shared" si="24"/>
        <v>17</v>
      </c>
      <c r="E201" s="41">
        <f t="shared" si="24"/>
        <v>85</v>
      </c>
      <c r="F201" s="64">
        <f t="shared" si="24"/>
        <v>49</v>
      </c>
      <c r="G201" s="64">
        <f t="shared" si="24"/>
        <v>0</v>
      </c>
      <c r="H201" s="64">
        <f t="shared" si="24"/>
        <v>34</v>
      </c>
      <c r="I201" s="64">
        <f t="shared" si="24"/>
        <v>83</v>
      </c>
      <c r="J201" s="33">
        <f t="shared" si="24"/>
        <v>0</v>
      </c>
      <c r="K201" s="83"/>
      <c r="L201" s="33">
        <f>SUM(L197:L200)</f>
        <v>45</v>
      </c>
      <c r="M201" s="33">
        <f>SUM(M197:M200)</f>
        <v>0</v>
      </c>
      <c r="N201" s="33">
        <f>SUM(N197:N200)</f>
        <v>33</v>
      </c>
    </row>
    <row r="202" spans="1:14" ht="41.25" customHeight="1" x14ac:dyDescent="0.2"/>
    <row r="203" spans="1:14" ht="15.75" x14ac:dyDescent="0.25">
      <c r="A203" s="16" t="s">
        <v>101</v>
      </c>
      <c r="B203" s="51"/>
    </row>
    <row r="204" spans="1:14" s="54" customFormat="1" ht="24" x14ac:dyDescent="0.2">
      <c r="A204" s="37" t="s">
        <v>1</v>
      </c>
      <c r="B204" s="57" t="s">
        <v>119</v>
      </c>
      <c r="C204" s="58" t="s">
        <v>118</v>
      </c>
      <c r="D204" s="58" t="s">
        <v>3</v>
      </c>
      <c r="E204" s="58" t="s">
        <v>4</v>
      </c>
      <c r="F204" s="59" t="s">
        <v>5</v>
      </c>
      <c r="G204" s="59" t="s">
        <v>6</v>
      </c>
      <c r="H204" s="60" t="s">
        <v>121</v>
      </c>
      <c r="I204" s="59" t="s">
        <v>8</v>
      </c>
      <c r="J204" s="48" t="s">
        <v>9</v>
      </c>
      <c r="K204" s="78" t="s">
        <v>120</v>
      </c>
      <c r="L204" s="53" t="s">
        <v>11</v>
      </c>
      <c r="M204" s="53" t="s">
        <v>12</v>
      </c>
      <c r="N204" s="53" t="s">
        <v>13</v>
      </c>
    </row>
    <row r="205" spans="1:14" x14ac:dyDescent="0.2">
      <c r="A205" s="42" t="s">
        <v>36</v>
      </c>
      <c r="B205" s="43">
        <f t="shared" ref="B205:B215" si="25">SUM(C205:D205)</f>
        <v>10</v>
      </c>
      <c r="C205" s="44">
        <v>1</v>
      </c>
      <c r="D205" s="44">
        <v>9</v>
      </c>
      <c r="E205" s="44">
        <v>6</v>
      </c>
      <c r="F205" s="73">
        <v>1</v>
      </c>
      <c r="G205" s="73">
        <v>0</v>
      </c>
      <c r="H205" s="73">
        <v>7</v>
      </c>
      <c r="I205" s="73">
        <v>8</v>
      </c>
      <c r="J205" s="45">
        <v>0</v>
      </c>
      <c r="K205" s="82">
        <v>190</v>
      </c>
      <c r="L205" s="31">
        <v>1</v>
      </c>
      <c r="M205" s="31">
        <v>0</v>
      </c>
      <c r="N205" s="31">
        <v>18</v>
      </c>
    </row>
    <row r="206" spans="1:14" x14ac:dyDescent="0.2">
      <c r="A206" s="42" t="s">
        <v>38</v>
      </c>
      <c r="B206" s="43">
        <f t="shared" si="25"/>
        <v>4</v>
      </c>
      <c r="C206" s="44">
        <v>0</v>
      </c>
      <c r="D206" s="44">
        <v>4</v>
      </c>
      <c r="E206" s="44">
        <v>4</v>
      </c>
      <c r="F206" s="73">
        <v>0</v>
      </c>
      <c r="G206" s="73">
        <v>0</v>
      </c>
      <c r="H206" s="73">
        <v>5</v>
      </c>
      <c r="I206" s="73">
        <v>5</v>
      </c>
      <c r="J206" s="45">
        <v>0</v>
      </c>
      <c r="K206" s="82">
        <v>0</v>
      </c>
      <c r="L206" s="31">
        <v>0</v>
      </c>
      <c r="M206" s="31">
        <v>0</v>
      </c>
      <c r="N206" s="31">
        <v>6</v>
      </c>
    </row>
    <row r="207" spans="1:14" x14ac:dyDescent="0.2">
      <c r="A207" s="42" t="s">
        <v>39</v>
      </c>
      <c r="B207" s="43">
        <f t="shared" si="25"/>
        <v>0</v>
      </c>
      <c r="C207" s="44">
        <v>0</v>
      </c>
      <c r="D207" s="44">
        <v>0</v>
      </c>
      <c r="E207" s="44">
        <v>4</v>
      </c>
      <c r="F207" s="73">
        <v>0</v>
      </c>
      <c r="G207" s="73">
        <v>0</v>
      </c>
      <c r="H207" s="73">
        <v>3</v>
      </c>
      <c r="I207" s="73">
        <v>3</v>
      </c>
      <c r="J207" s="45">
        <v>0</v>
      </c>
      <c r="K207" s="82">
        <v>0</v>
      </c>
      <c r="L207" s="31">
        <v>0</v>
      </c>
      <c r="M207" s="31">
        <v>0</v>
      </c>
      <c r="N207" s="31">
        <v>5</v>
      </c>
    </row>
    <row r="208" spans="1:14" x14ac:dyDescent="0.2">
      <c r="A208" s="42" t="s">
        <v>43</v>
      </c>
      <c r="B208" s="43">
        <f t="shared" si="25"/>
        <v>6</v>
      </c>
      <c r="C208" s="44">
        <v>2</v>
      </c>
      <c r="D208" s="44">
        <v>4</v>
      </c>
      <c r="E208" s="44">
        <v>5</v>
      </c>
      <c r="F208" s="73">
        <v>2</v>
      </c>
      <c r="G208" s="73">
        <v>0</v>
      </c>
      <c r="H208" s="73">
        <v>6</v>
      </c>
      <c r="I208" s="73">
        <v>8</v>
      </c>
      <c r="J208" s="45">
        <v>0</v>
      </c>
      <c r="K208" s="82">
        <v>152.5</v>
      </c>
      <c r="L208" s="31">
        <v>2</v>
      </c>
      <c r="M208" s="31">
        <v>0</v>
      </c>
      <c r="N208" s="31">
        <v>16</v>
      </c>
    </row>
    <row r="209" spans="1:14" x14ac:dyDescent="0.2">
      <c r="A209" s="42" t="s">
        <v>45</v>
      </c>
      <c r="B209" s="43">
        <f t="shared" si="25"/>
        <v>3</v>
      </c>
      <c r="C209" s="44">
        <v>1</v>
      </c>
      <c r="D209" s="44">
        <v>2</v>
      </c>
      <c r="E209" s="44">
        <v>2</v>
      </c>
      <c r="F209" s="73">
        <v>1</v>
      </c>
      <c r="G209" s="73">
        <v>0</v>
      </c>
      <c r="H209" s="73">
        <v>7</v>
      </c>
      <c r="I209" s="73">
        <v>8</v>
      </c>
      <c r="J209" s="45">
        <v>0</v>
      </c>
      <c r="K209" s="82">
        <v>215</v>
      </c>
      <c r="L209" s="31">
        <v>1</v>
      </c>
      <c r="M209" s="31">
        <v>0</v>
      </c>
      <c r="N209" s="31">
        <v>16</v>
      </c>
    </row>
    <row r="210" spans="1:14" x14ac:dyDescent="0.2">
      <c r="A210" s="42" t="s">
        <v>24</v>
      </c>
      <c r="B210" s="43">
        <f t="shared" si="25"/>
        <v>3</v>
      </c>
      <c r="C210" s="44">
        <v>1</v>
      </c>
      <c r="D210" s="44">
        <v>2</v>
      </c>
      <c r="E210" s="44">
        <v>4</v>
      </c>
      <c r="F210" s="73">
        <v>2</v>
      </c>
      <c r="G210" s="73">
        <v>0</v>
      </c>
      <c r="H210" s="73">
        <v>6</v>
      </c>
      <c r="I210" s="73">
        <v>8</v>
      </c>
      <c r="J210" s="45">
        <v>0</v>
      </c>
      <c r="K210" s="82">
        <v>147.5</v>
      </c>
      <c r="L210" s="31">
        <v>1</v>
      </c>
      <c r="M210" s="31">
        <v>0</v>
      </c>
      <c r="N210" s="31">
        <v>6</v>
      </c>
    </row>
    <row r="211" spans="1:14" x14ac:dyDescent="0.2">
      <c r="A211" s="42" t="s">
        <v>26</v>
      </c>
      <c r="B211" s="43">
        <f t="shared" si="25"/>
        <v>0</v>
      </c>
      <c r="C211" s="44">
        <v>0</v>
      </c>
      <c r="D211" s="44">
        <v>0</v>
      </c>
      <c r="E211" s="44">
        <v>4</v>
      </c>
      <c r="F211" s="73">
        <v>1</v>
      </c>
      <c r="G211" s="73">
        <v>0</v>
      </c>
      <c r="H211" s="73">
        <v>7</v>
      </c>
      <c r="I211" s="73">
        <v>8</v>
      </c>
      <c r="J211" s="45">
        <v>0</v>
      </c>
      <c r="K211" s="82">
        <v>202.5</v>
      </c>
      <c r="L211" s="31">
        <v>0</v>
      </c>
      <c r="M211" s="31">
        <v>0</v>
      </c>
      <c r="N211" s="31">
        <v>10</v>
      </c>
    </row>
    <row r="212" spans="1:14" x14ac:dyDescent="0.2">
      <c r="A212" s="42" t="s">
        <v>47</v>
      </c>
      <c r="B212" s="43">
        <f t="shared" si="25"/>
        <v>2</v>
      </c>
      <c r="C212" s="44">
        <v>0</v>
      </c>
      <c r="D212" s="44">
        <v>2</v>
      </c>
      <c r="E212" s="44">
        <v>2</v>
      </c>
      <c r="F212" s="73">
        <v>0</v>
      </c>
      <c r="G212" s="73">
        <v>0</v>
      </c>
      <c r="H212" s="73">
        <v>8</v>
      </c>
      <c r="I212" s="73">
        <v>8</v>
      </c>
      <c r="J212" s="45">
        <v>0</v>
      </c>
      <c r="K212" s="82">
        <v>0</v>
      </c>
      <c r="L212" s="31">
        <v>0</v>
      </c>
      <c r="M212" s="31">
        <v>0</v>
      </c>
      <c r="N212" s="31">
        <v>3</v>
      </c>
    </row>
    <row r="213" spans="1:14" x14ac:dyDescent="0.2">
      <c r="A213" s="42" t="s">
        <v>65</v>
      </c>
      <c r="B213" s="43">
        <f t="shared" si="25"/>
        <v>1</v>
      </c>
      <c r="C213" s="44">
        <v>0</v>
      </c>
      <c r="D213" s="44">
        <v>1</v>
      </c>
      <c r="E213" s="44">
        <v>3</v>
      </c>
      <c r="F213" s="73">
        <v>0</v>
      </c>
      <c r="G213" s="73">
        <v>0</v>
      </c>
      <c r="H213" s="73">
        <v>8</v>
      </c>
      <c r="I213" s="73">
        <v>8</v>
      </c>
      <c r="J213" s="45">
        <v>0</v>
      </c>
      <c r="K213" s="82">
        <v>0</v>
      </c>
      <c r="L213" s="31">
        <v>0</v>
      </c>
      <c r="M213" s="31">
        <v>0</v>
      </c>
      <c r="N213" s="31">
        <v>3</v>
      </c>
    </row>
    <row r="214" spans="1:14" x14ac:dyDescent="0.2">
      <c r="A214" s="42" t="s">
        <v>54</v>
      </c>
      <c r="B214" s="43">
        <f t="shared" si="25"/>
        <v>9</v>
      </c>
      <c r="C214" s="44">
        <v>4</v>
      </c>
      <c r="D214" s="44">
        <v>5</v>
      </c>
      <c r="E214" s="44">
        <v>4</v>
      </c>
      <c r="F214" s="73">
        <v>4</v>
      </c>
      <c r="G214" s="73">
        <v>0</v>
      </c>
      <c r="H214" s="73">
        <v>4</v>
      </c>
      <c r="I214" s="73">
        <v>8</v>
      </c>
      <c r="J214" s="45">
        <v>0</v>
      </c>
      <c r="K214" s="82">
        <v>127.5</v>
      </c>
      <c r="L214" s="31">
        <v>4</v>
      </c>
      <c r="M214" s="31">
        <v>0</v>
      </c>
      <c r="N214" s="31">
        <v>28</v>
      </c>
    </row>
    <row r="215" spans="1:14" x14ac:dyDescent="0.2">
      <c r="A215" s="18" t="s">
        <v>114</v>
      </c>
      <c r="B215" s="40">
        <f t="shared" si="25"/>
        <v>38</v>
      </c>
      <c r="C215" s="41">
        <f t="shared" ref="C215:J215" si="26">SUM(C205:C214)</f>
        <v>9</v>
      </c>
      <c r="D215" s="41">
        <f t="shared" si="26"/>
        <v>29</v>
      </c>
      <c r="E215" s="41">
        <f t="shared" si="26"/>
        <v>38</v>
      </c>
      <c r="F215" s="64">
        <f t="shared" si="26"/>
        <v>11</v>
      </c>
      <c r="G215" s="64">
        <f t="shared" si="26"/>
        <v>0</v>
      </c>
      <c r="H215" s="64">
        <f t="shared" si="26"/>
        <v>61</v>
      </c>
      <c r="I215" s="64">
        <f t="shared" si="26"/>
        <v>72</v>
      </c>
      <c r="J215" s="33">
        <f t="shared" si="26"/>
        <v>0</v>
      </c>
      <c r="K215" s="83"/>
      <c r="L215" s="33">
        <f>SUM(L205:L214)</f>
        <v>9</v>
      </c>
      <c r="M215" s="33">
        <f>SUM(M205:M214)</f>
        <v>0</v>
      </c>
      <c r="N215" s="33">
        <f>SUM(N205:N214)</f>
        <v>111</v>
      </c>
    </row>
    <row r="216" spans="1:14" ht="15.75" x14ac:dyDescent="0.25">
      <c r="A216" s="16" t="s">
        <v>113</v>
      </c>
      <c r="B216" s="51"/>
    </row>
    <row r="217" spans="1:14" s="54" customFormat="1" ht="24" x14ac:dyDescent="0.2">
      <c r="A217" s="37" t="s">
        <v>1</v>
      </c>
      <c r="B217" s="57" t="s">
        <v>119</v>
      </c>
      <c r="C217" s="58" t="s">
        <v>118</v>
      </c>
      <c r="D217" s="58" t="s">
        <v>3</v>
      </c>
      <c r="E217" s="58" t="s">
        <v>4</v>
      </c>
      <c r="F217" s="59" t="s">
        <v>5</v>
      </c>
      <c r="G217" s="59" t="s">
        <v>6</v>
      </c>
      <c r="H217" s="60" t="s">
        <v>121</v>
      </c>
      <c r="I217" s="59" t="s">
        <v>8</v>
      </c>
      <c r="J217" s="48" t="s">
        <v>9</v>
      </c>
      <c r="K217" s="78" t="s">
        <v>120</v>
      </c>
      <c r="L217" s="53" t="s">
        <v>11</v>
      </c>
      <c r="M217" s="53" t="s">
        <v>12</v>
      </c>
      <c r="N217" s="53" t="s">
        <v>13</v>
      </c>
    </row>
    <row r="218" spans="1:14" x14ac:dyDescent="0.2">
      <c r="A218" s="42" t="s">
        <v>59</v>
      </c>
      <c r="B218" s="43">
        <f t="shared" ref="B218:B226" si="27">SUM(C218:D218)</f>
        <v>6</v>
      </c>
      <c r="C218" s="44">
        <v>4</v>
      </c>
      <c r="D218" s="44">
        <v>2</v>
      </c>
      <c r="E218" s="44">
        <v>10</v>
      </c>
      <c r="F218" s="73">
        <v>5</v>
      </c>
      <c r="G218" s="73">
        <v>0</v>
      </c>
      <c r="H218" s="73">
        <v>15</v>
      </c>
      <c r="I218" s="73">
        <v>20</v>
      </c>
      <c r="J218" s="45">
        <v>0</v>
      </c>
      <c r="K218" s="82">
        <v>100</v>
      </c>
      <c r="L218" s="31">
        <v>4</v>
      </c>
      <c r="M218" s="31">
        <v>0</v>
      </c>
      <c r="N218" s="31">
        <v>11</v>
      </c>
    </row>
    <row r="219" spans="1:14" x14ac:dyDescent="0.2">
      <c r="A219" s="42" t="s">
        <v>60</v>
      </c>
      <c r="B219" s="43">
        <f t="shared" si="27"/>
        <v>4</v>
      </c>
      <c r="C219" s="44">
        <v>3</v>
      </c>
      <c r="D219" s="44">
        <v>1</v>
      </c>
      <c r="E219" s="44">
        <v>27</v>
      </c>
      <c r="F219" s="73">
        <v>4</v>
      </c>
      <c r="G219" s="73">
        <v>0</v>
      </c>
      <c r="H219" s="73">
        <v>16</v>
      </c>
      <c r="I219" s="73">
        <v>20</v>
      </c>
      <c r="J219" s="45">
        <v>0</v>
      </c>
      <c r="K219" s="82">
        <v>160</v>
      </c>
      <c r="L219" s="31">
        <v>3</v>
      </c>
      <c r="M219" s="31">
        <v>0</v>
      </c>
      <c r="N219" s="31">
        <v>10</v>
      </c>
    </row>
    <row r="220" spans="1:14" x14ac:dyDescent="0.2">
      <c r="A220" s="42" t="s">
        <v>56</v>
      </c>
      <c r="B220" s="43">
        <f t="shared" si="27"/>
        <v>5</v>
      </c>
      <c r="C220" s="44">
        <v>3</v>
      </c>
      <c r="D220" s="44">
        <v>2</v>
      </c>
      <c r="E220" s="44">
        <v>9</v>
      </c>
      <c r="F220" s="73">
        <v>5</v>
      </c>
      <c r="G220" s="73">
        <v>0</v>
      </c>
      <c r="H220" s="73">
        <v>15</v>
      </c>
      <c r="I220" s="73">
        <v>20</v>
      </c>
      <c r="J220" s="45">
        <v>0</v>
      </c>
      <c r="K220" s="82">
        <v>162.5</v>
      </c>
      <c r="L220" s="31">
        <v>3</v>
      </c>
      <c r="M220" s="31">
        <v>0</v>
      </c>
      <c r="N220" s="31">
        <v>7</v>
      </c>
    </row>
    <row r="221" spans="1:14" x14ac:dyDescent="0.2">
      <c r="A221" s="42" t="s">
        <v>57</v>
      </c>
      <c r="B221" s="43">
        <f t="shared" si="27"/>
        <v>8</v>
      </c>
      <c r="C221" s="44">
        <v>5</v>
      </c>
      <c r="D221" s="44">
        <v>3</v>
      </c>
      <c r="E221" s="44">
        <v>6</v>
      </c>
      <c r="F221" s="73">
        <v>5</v>
      </c>
      <c r="G221" s="73">
        <v>0</v>
      </c>
      <c r="H221" s="73">
        <v>15</v>
      </c>
      <c r="I221" s="73">
        <v>20</v>
      </c>
      <c r="J221" s="45">
        <v>0</v>
      </c>
      <c r="K221" s="82">
        <v>210</v>
      </c>
      <c r="L221" s="31">
        <v>5</v>
      </c>
      <c r="M221" s="31">
        <v>0</v>
      </c>
      <c r="N221" s="31">
        <v>8</v>
      </c>
    </row>
    <row r="222" spans="1:14" x14ac:dyDescent="0.2">
      <c r="A222" s="42" t="s">
        <v>61</v>
      </c>
      <c r="B222" s="43">
        <f t="shared" si="27"/>
        <v>14</v>
      </c>
      <c r="C222" s="44">
        <v>4</v>
      </c>
      <c r="D222" s="44">
        <v>10</v>
      </c>
      <c r="E222" s="44">
        <v>20</v>
      </c>
      <c r="F222" s="73">
        <v>5</v>
      </c>
      <c r="G222" s="73">
        <v>0</v>
      </c>
      <c r="H222" s="73">
        <v>18</v>
      </c>
      <c r="I222" s="73">
        <v>23</v>
      </c>
      <c r="J222" s="45">
        <v>0</v>
      </c>
      <c r="K222" s="82">
        <v>182.5</v>
      </c>
      <c r="L222" s="31">
        <v>4</v>
      </c>
      <c r="M222" s="31">
        <v>0</v>
      </c>
      <c r="N222" s="31">
        <v>15</v>
      </c>
    </row>
    <row r="223" spans="1:14" x14ac:dyDescent="0.2">
      <c r="A223" s="42" t="s">
        <v>26</v>
      </c>
      <c r="B223" s="43">
        <f t="shared" si="27"/>
        <v>10</v>
      </c>
      <c r="C223" s="44">
        <v>5</v>
      </c>
      <c r="D223" s="44">
        <v>5</v>
      </c>
      <c r="E223" s="44">
        <v>20</v>
      </c>
      <c r="F223" s="73">
        <v>7</v>
      </c>
      <c r="G223" s="73">
        <v>0</v>
      </c>
      <c r="H223" s="73">
        <v>17</v>
      </c>
      <c r="I223" s="73">
        <v>24</v>
      </c>
      <c r="J223" s="45">
        <v>0</v>
      </c>
      <c r="K223" s="82">
        <v>175</v>
      </c>
      <c r="L223" s="31">
        <v>5</v>
      </c>
      <c r="M223" s="31">
        <v>0</v>
      </c>
      <c r="N223" s="31">
        <v>16</v>
      </c>
    </row>
    <row r="224" spans="1:14" x14ac:dyDescent="0.2">
      <c r="A224" s="42" t="s">
        <v>15</v>
      </c>
      <c r="B224" s="43">
        <f t="shared" si="27"/>
        <v>13</v>
      </c>
      <c r="C224" s="44">
        <v>11</v>
      </c>
      <c r="D224" s="44">
        <v>2</v>
      </c>
      <c r="E224" s="44">
        <v>39</v>
      </c>
      <c r="F224" s="73">
        <v>12</v>
      </c>
      <c r="G224" s="73">
        <v>0</v>
      </c>
      <c r="H224" s="73">
        <v>20</v>
      </c>
      <c r="I224" s="73">
        <v>32</v>
      </c>
      <c r="J224" s="45">
        <v>0</v>
      </c>
      <c r="K224" s="82">
        <v>182.5</v>
      </c>
      <c r="L224" s="31">
        <v>11</v>
      </c>
      <c r="M224" s="31">
        <v>0</v>
      </c>
      <c r="N224" s="31">
        <v>8</v>
      </c>
    </row>
    <row r="225" spans="1:14" x14ac:dyDescent="0.2">
      <c r="A225" s="42" t="s">
        <v>73</v>
      </c>
      <c r="B225" s="43">
        <f t="shared" si="27"/>
        <v>22</v>
      </c>
      <c r="C225" s="44">
        <v>14</v>
      </c>
      <c r="D225" s="44">
        <v>8</v>
      </c>
      <c r="E225" s="44">
        <v>29</v>
      </c>
      <c r="F225" s="73">
        <v>16</v>
      </c>
      <c r="G225" s="73">
        <v>0</v>
      </c>
      <c r="H225" s="73">
        <v>34</v>
      </c>
      <c r="I225" s="73">
        <v>50</v>
      </c>
      <c r="J225" s="45">
        <v>0</v>
      </c>
      <c r="K225" s="82">
        <v>162.5</v>
      </c>
      <c r="L225" s="31">
        <v>14</v>
      </c>
      <c r="M225" s="31">
        <v>0</v>
      </c>
      <c r="N225" s="31">
        <v>19</v>
      </c>
    </row>
    <row r="226" spans="1:14" x14ac:dyDescent="0.2">
      <c r="A226" s="18" t="s">
        <v>114</v>
      </c>
      <c r="B226" s="40">
        <f t="shared" si="27"/>
        <v>82</v>
      </c>
      <c r="C226" s="41">
        <f t="shared" ref="C226:J226" si="28">SUM(C218:C225)</f>
        <v>49</v>
      </c>
      <c r="D226" s="41">
        <f t="shared" si="28"/>
        <v>33</v>
      </c>
      <c r="E226" s="41">
        <f t="shared" si="28"/>
        <v>160</v>
      </c>
      <c r="F226" s="64">
        <f t="shared" si="28"/>
        <v>59</v>
      </c>
      <c r="G226" s="64">
        <f t="shared" si="28"/>
        <v>0</v>
      </c>
      <c r="H226" s="64">
        <f t="shared" si="28"/>
        <v>150</v>
      </c>
      <c r="I226" s="64">
        <f t="shared" si="28"/>
        <v>209</v>
      </c>
      <c r="J226" s="33">
        <f t="shared" si="28"/>
        <v>0</v>
      </c>
      <c r="K226" s="83"/>
      <c r="L226" s="33">
        <f>SUM(L218:L225)</f>
        <v>49</v>
      </c>
      <c r="M226" s="33">
        <f>SUM(M218:M225)</f>
        <v>0</v>
      </c>
      <c r="N226" s="33">
        <f>SUM(N218:N225)</f>
        <v>94</v>
      </c>
    </row>
    <row r="227" spans="1:14" x14ac:dyDescent="0.2">
      <c r="A227" s="19"/>
      <c r="B227" s="65"/>
      <c r="C227" s="66"/>
      <c r="D227" s="66"/>
      <c r="E227" s="66"/>
      <c r="F227" s="67"/>
      <c r="G227" s="67"/>
      <c r="H227" s="67"/>
      <c r="I227" s="67"/>
      <c r="J227" s="34"/>
      <c r="K227" s="84"/>
      <c r="L227" s="34"/>
      <c r="M227" s="34"/>
      <c r="N227" s="34"/>
    </row>
    <row r="229" spans="1:14" ht="15.75" x14ac:dyDescent="0.25">
      <c r="A229" s="16" t="s">
        <v>96</v>
      </c>
      <c r="B229" s="51"/>
    </row>
    <row r="230" spans="1:14" s="54" customFormat="1" ht="24" x14ac:dyDescent="0.2">
      <c r="A230" s="37" t="s">
        <v>1</v>
      </c>
      <c r="B230" s="57" t="s">
        <v>119</v>
      </c>
      <c r="C230" s="58" t="s">
        <v>118</v>
      </c>
      <c r="D230" s="58" t="s">
        <v>3</v>
      </c>
      <c r="E230" s="58" t="s">
        <v>4</v>
      </c>
      <c r="F230" s="59" t="s">
        <v>5</v>
      </c>
      <c r="G230" s="59" t="s">
        <v>6</v>
      </c>
      <c r="H230" s="60" t="s">
        <v>121</v>
      </c>
      <c r="I230" s="59" t="s">
        <v>8</v>
      </c>
      <c r="J230" s="48" t="s">
        <v>9</v>
      </c>
      <c r="K230" s="78" t="s">
        <v>120</v>
      </c>
      <c r="L230" s="53" t="s">
        <v>11</v>
      </c>
      <c r="M230" s="53" t="s">
        <v>12</v>
      </c>
      <c r="N230" s="53" t="s">
        <v>13</v>
      </c>
    </row>
    <row r="231" spans="1:14" x14ac:dyDescent="0.2">
      <c r="A231" s="42" t="s">
        <v>17</v>
      </c>
      <c r="B231" s="43">
        <f>SUM(C231:D231)</f>
        <v>25</v>
      </c>
      <c r="C231" s="44">
        <v>17</v>
      </c>
      <c r="D231" s="44">
        <v>8</v>
      </c>
      <c r="E231" s="44">
        <v>16</v>
      </c>
      <c r="F231" s="73">
        <v>18</v>
      </c>
      <c r="G231" s="73">
        <v>0</v>
      </c>
      <c r="H231" s="73">
        <v>14</v>
      </c>
      <c r="I231" s="73">
        <v>32</v>
      </c>
      <c r="J231" s="45">
        <v>0</v>
      </c>
      <c r="K231" s="82">
        <v>142.5</v>
      </c>
      <c r="L231" s="31">
        <v>17</v>
      </c>
      <c r="M231" s="31">
        <v>0</v>
      </c>
      <c r="N231" s="31">
        <v>4</v>
      </c>
    </row>
    <row r="232" spans="1:14" x14ac:dyDescent="0.2">
      <c r="A232" s="42" t="s">
        <v>31</v>
      </c>
      <c r="B232" s="43">
        <f>SUM(C232:D232)</f>
        <v>21</v>
      </c>
      <c r="C232" s="44">
        <v>18</v>
      </c>
      <c r="D232" s="44">
        <v>3</v>
      </c>
      <c r="E232" s="44">
        <v>36</v>
      </c>
      <c r="F232" s="73">
        <v>18</v>
      </c>
      <c r="G232" s="73">
        <v>0</v>
      </c>
      <c r="H232" s="73">
        <v>32</v>
      </c>
      <c r="I232" s="73">
        <v>50</v>
      </c>
      <c r="J232" s="45">
        <v>0</v>
      </c>
      <c r="K232" s="82">
        <v>172.5</v>
      </c>
      <c r="L232" s="31">
        <v>18</v>
      </c>
      <c r="M232" s="31">
        <v>0</v>
      </c>
      <c r="N232" s="31">
        <v>7</v>
      </c>
    </row>
    <row r="233" spans="1:14" x14ac:dyDescent="0.2">
      <c r="A233" s="18" t="s">
        <v>114</v>
      </c>
      <c r="B233" s="40">
        <f>SUM(C233:D233)</f>
        <v>46</v>
      </c>
      <c r="C233" s="41">
        <f t="shared" ref="C233:J233" si="29">SUM(C231:C232)</f>
        <v>35</v>
      </c>
      <c r="D233" s="41">
        <f t="shared" si="29"/>
        <v>11</v>
      </c>
      <c r="E233" s="41">
        <f t="shared" si="29"/>
        <v>52</v>
      </c>
      <c r="F233" s="64">
        <f t="shared" si="29"/>
        <v>36</v>
      </c>
      <c r="G233" s="64">
        <f t="shared" si="29"/>
        <v>0</v>
      </c>
      <c r="H233" s="64">
        <f t="shared" si="29"/>
        <v>46</v>
      </c>
      <c r="I233" s="64">
        <f t="shared" si="29"/>
        <v>82</v>
      </c>
      <c r="J233" s="33">
        <f t="shared" si="29"/>
        <v>0</v>
      </c>
      <c r="K233" s="83"/>
      <c r="L233" s="33">
        <f>SUM(L231:L232)</f>
        <v>35</v>
      </c>
      <c r="M233" s="33">
        <f>SUM(M231:M232)</f>
        <v>0</v>
      </c>
      <c r="N233" s="33">
        <f>SUM(N231:N232)</f>
        <v>11</v>
      </c>
    </row>
    <row r="234" spans="1:14" ht="35.25" customHeight="1" x14ac:dyDescent="0.2">
      <c r="A234" s="19"/>
      <c r="B234" s="65"/>
      <c r="C234" s="66"/>
      <c r="D234" s="66"/>
      <c r="E234" s="66"/>
      <c r="F234" s="67"/>
      <c r="G234" s="67"/>
      <c r="H234" s="67"/>
      <c r="I234" s="67"/>
      <c r="J234" s="34"/>
      <c r="K234" s="84"/>
      <c r="L234" s="34"/>
      <c r="M234" s="34"/>
      <c r="N234" s="34"/>
    </row>
    <row r="235" spans="1:14" ht="15.75" x14ac:dyDescent="0.25">
      <c r="A235" s="16" t="s">
        <v>95</v>
      </c>
      <c r="B235" s="51"/>
    </row>
    <row r="236" spans="1:14" s="54" customFormat="1" ht="24" x14ac:dyDescent="0.2">
      <c r="A236" s="37" t="s">
        <v>1</v>
      </c>
      <c r="B236" s="57" t="s">
        <v>119</v>
      </c>
      <c r="C236" s="58" t="s">
        <v>118</v>
      </c>
      <c r="D236" s="58" t="s">
        <v>3</v>
      </c>
      <c r="E236" s="58" t="s">
        <v>4</v>
      </c>
      <c r="F236" s="59" t="s">
        <v>5</v>
      </c>
      <c r="G236" s="59" t="s">
        <v>6</v>
      </c>
      <c r="H236" s="60" t="s">
        <v>121</v>
      </c>
      <c r="I236" s="59" t="s">
        <v>8</v>
      </c>
      <c r="J236" s="48" t="s">
        <v>9</v>
      </c>
      <c r="K236" s="78" t="s">
        <v>120</v>
      </c>
      <c r="L236" s="53" t="s">
        <v>11</v>
      </c>
      <c r="M236" s="53" t="s">
        <v>12</v>
      </c>
      <c r="N236" s="53" t="s">
        <v>13</v>
      </c>
    </row>
    <row r="237" spans="1:14" x14ac:dyDescent="0.2">
      <c r="A237" s="42" t="s">
        <v>59</v>
      </c>
      <c r="B237" s="43">
        <f t="shared" ref="B237:B248" si="30">SUM(C237:D237)</f>
        <v>27</v>
      </c>
      <c r="C237" s="44">
        <v>16</v>
      </c>
      <c r="D237" s="44">
        <v>11</v>
      </c>
      <c r="E237" s="44">
        <v>48</v>
      </c>
      <c r="F237" s="73">
        <v>18</v>
      </c>
      <c r="G237" s="73">
        <v>0</v>
      </c>
      <c r="H237" s="73">
        <v>12</v>
      </c>
      <c r="I237" s="73">
        <v>30</v>
      </c>
      <c r="J237" s="45">
        <v>0</v>
      </c>
      <c r="K237" s="82">
        <v>105</v>
      </c>
      <c r="L237" s="31">
        <v>16</v>
      </c>
      <c r="M237" s="31">
        <v>1</v>
      </c>
      <c r="N237" s="31">
        <v>31</v>
      </c>
    </row>
    <row r="238" spans="1:14" x14ac:dyDescent="0.2">
      <c r="A238" s="42" t="s">
        <v>60</v>
      </c>
      <c r="B238" s="43">
        <f t="shared" si="30"/>
        <v>113</v>
      </c>
      <c r="C238" s="44">
        <v>103</v>
      </c>
      <c r="D238" s="44">
        <v>10</v>
      </c>
      <c r="E238" s="44">
        <v>166</v>
      </c>
      <c r="F238" s="73">
        <v>100</v>
      </c>
      <c r="G238" s="73">
        <v>7</v>
      </c>
      <c r="H238" s="73">
        <v>0</v>
      </c>
      <c r="I238" s="73">
        <v>100</v>
      </c>
      <c r="J238" s="45">
        <v>0</v>
      </c>
      <c r="K238" s="82">
        <v>185</v>
      </c>
      <c r="L238" s="31">
        <v>91</v>
      </c>
      <c r="M238" s="31">
        <v>0</v>
      </c>
      <c r="N238" s="31">
        <v>13</v>
      </c>
    </row>
    <row r="239" spans="1:14" x14ac:dyDescent="0.2">
      <c r="A239" s="42" t="s">
        <v>61</v>
      </c>
      <c r="B239" s="43">
        <f t="shared" si="30"/>
        <v>27</v>
      </c>
      <c r="C239" s="44">
        <v>18</v>
      </c>
      <c r="D239" s="44">
        <v>9</v>
      </c>
      <c r="E239" s="44">
        <v>73</v>
      </c>
      <c r="F239" s="73">
        <v>20</v>
      </c>
      <c r="G239" s="73">
        <v>0</v>
      </c>
      <c r="H239" s="73">
        <v>10</v>
      </c>
      <c r="I239" s="73">
        <v>30</v>
      </c>
      <c r="J239" s="45">
        <v>0</v>
      </c>
      <c r="K239" s="82">
        <v>92.5</v>
      </c>
      <c r="L239" s="31">
        <v>17</v>
      </c>
      <c r="M239" s="31">
        <v>1</v>
      </c>
      <c r="N239" s="31">
        <v>21</v>
      </c>
    </row>
    <row r="240" spans="1:14" x14ac:dyDescent="0.2">
      <c r="A240" s="42" t="s">
        <v>62</v>
      </c>
      <c r="B240" s="43">
        <f t="shared" si="30"/>
        <v>4</v>
      </c>
      <c r="C240" s="44">
        <v>2</v>
      </c>
      <c r="D240" s="44">
        <v>2</v>
      </c>
      <c r="E240" s="44">
        <v>12</v>
      </c>
      <c r="F240" s="73">
        <v>3</v>
      </c>
      <c r="G240" s="73">
        <v>0</v>
      </c>
      <c r="H240" s="73">
        <v>7</v>
      </c>
      <c r="I240" s="73">
        <v>10</v>
      </c>
      <c r="J240" s="45">
        <v>0</v>
      </c>
      <c r="K240" s="82">
        <v>210</v>
      </c>
      <c r="L240" s="31">
        <v>2</v>
      </c>
      <c r="M240" s="31">
        <v>0</v>
      </c>
      <c r="N240" s="31">
        <v>6</v>
      </c>
    </row>
    <row r="241" spans="1:14" x14ac:dyDescent="0.2">
      <c r="A241" s="42" t="s">
        <v>63</v>
      </c>
      <c r="B241" s="43">
        <f t="shared" si="30"/>
        <v>6</v>
      </c>
      <c r="C241" s="44">
        <v>5</v>
      </c>
      <c r="D241" s="44">
        <v>1</v>
      </c>
      <c r="E241" s="44">
        <v>21</v>
      </c>
      <c r="F241" s="73">
        <v>4</v>
      </c>
      <c r="G241" s="73">
        <v>2</v>
      </c>
      <c r="H241" s="73">
        <v>0</v>
      </c>
      <c r="I241" s="73">
        <v>4</v>
      </c>
      <c r="J241" s="45">
        <v>0</v>
      </c>
      <c r="K241" s="82">
        <v>200</v>
      </c>
      <c r="L241" s="31">
        <v>4</v>
      </c>
      <c r="M241" s="31">
        <v>0</v>
      </c>
      <c r="N241" s="31">
        <v>5</v>
      </c>
    </row>
    <row r="242" spans="1:14" x14ac:dyDescent="0.2">
      <c r="A242" s="42" t="s">
        <v>47</v>
      </c>
      <c r="B242" s="43">
        <f t="shared" si="30"/>
        <v>5</v>
      </c>
      <c r="C242" s="44">
        <v>4</v>
      </c>
      <c r="D242" s="44">
        <v>1</v>
      </c>
      <c r="E242" s="44">
        <v>7</v>
      </c>
      <c r="F242" s="73">
        <v>4</v>
      </c>
      <c r="G242" s="73">
        <v>0</v>
      </c>
      <c r="H242" s="73">
        <v>4</v>
      </c>
      <c r="I242" s="73">
        <v>8</v>
      </c>
      <c r="J242" s="45">
        <v>0</v>
      </c>
      <c r="K242" s="82">
        <v>157.5</v>
      </c>
      <c r="L242" s="31">
        <v>4</v>
      </c>
      <c r="M242" s="31">
        <v>0</v>
      </c>
      <c r="N242" s="31">
        <v>4</v>
      </c>
    </row>
    <row r="243" spans="1:14" x14ac:dyDescent="0.2">
      <c r="A243" s="42" t="s">
        <v>64</v>
      </c>
      <c r="B243" s="43">
        <f t="shared" si="30"/>
        <v>16</v>
      </c>
      <c r="C243" s="44">
        <v>12</v>
      </c>
      <c r="D243" s="44">
        <v>4</v>
      </c>
      <c r="E243" s="44">
        <v>44</v>
      </c>
      <c r="F243" s="73">
        <v>15</v>
      </c>
      <c r="G243" s="73">
        <v>0</v>
      </c>
      <c r="H243" s="73">
        <v>15</v>
      </c>
      <c r="I243" s="73">
        <v>30</v>
      </c>
      <c r="J243" s="45">
        <v>0</v>
      </c>
      <c r="K243" s="82">
        <v>180</v>
      </c>
      <c r="L243" s="31">
        <v>12</v>
      </c>
      <c r="M243" s="31">
        <v>0</v>
      </c>
      <c r="N243" s="31">
        <v>20</v>
      </c>
    </row>
    <row r="244" spans="1:14" x14ac:dyDescent="0.2">
      <c r="A244" s="42" t="s">
        <v>65</v>
      </c>
      <c r="B244" s="43">
        <f t="shared" si="30"/>
        <v>1</v>
      </c>
      <c r="C244" s="44">
        <v>1</v>
      </c>
      <c r="D244" s="44">
        <v>0</v>
      </c>
      <c r="E244" s="44">
        <v>8</v>
      </c>
      <c r="F244" s="73">
        <v>1</v>
      </c>
      <c r="G244" s="73">
        <v>0</v>
      </c>
      <c r="H244" s="73">
        <v>2</v>
      </c>
      <c r="I244" s="73">
        <v>3</v>
      </c>
      <c r="J244" s="45">
        <v>0</v>
      </c>
      <c r="K244" s="82">
        <v>152.5</v>
      </c>
      <c r="L244" s="31">
        <v>1</v>
      </c>
      <c r="M244" s="31">
        <v>0</v>
      </c>
      <c r="N244" s="31">
        <v>6</v>
      </c>
    </row>
    <row r="245" spans="1:14" x14ac:dyDescent="0.2">
      <c r="A245" s="42" t="s">
        <v>66</v>
      </c>
      <c r="B245" s="43">
        <f t="shared" si="30"/>
        <v>0</v>
      </c>
      <c r="C245" s="44">
        <v>0</v>
      </c>
      <c r="D245" s="44">
        <v>0</v>
      </c>
      <c r="E245" s="44">
        <v>0</v>
      </c>
      <c r="F245" s="73">
        <v>0</v>
      </c>
      <c r="G245" s="73">
        <v>0</v>
      </c>
      <c r="H245" s="73">
        <v>2</v>
      </c>
      <c r="I245" s="73">
        <v>2</v>
      </c>
      <c r="J245" s="45">
        <v>0</v>
      </c>
      <c r="K245" s="82">
        <v>0</v>
      </c>
      <c r="L245" s="31">
        <v>0</v>
      </c>
      <c r="M245" s="31">
        <v>0</v>
      </c>
      <c r="N245" s="31">
        <v>0</v>
      </c>
    </row>
    <row r="246" spans="1:14" x14ac:dyDescent="0.2">
      <c r="A246" s="42" t="s">
        <v>67</v>
      </c>
      <c r="B246" s="43">
        <f t="shared" si="30"/>
        <v>7</v>
      </c>
      <c r="C246" s="44">
        <v>5</v>
      </c>
      <c r="D246" s="44">
        <v>2</v>
      </c>
      <c r="E246" s="44">
        <v>9</v>
      </c>
      <c r="F246" s="73">
        <v>5</v>
      </c>
      <c r="G246" s="73">
        <v>0</v>
      </c>
      <c r="H246" s="73">
        <v>5</v>
      </c>
      <c r="I246" s="73">
        <v>10</v>
      </c>
      <c r="J246" s="45">
        <v>0</v>
      </c>
      <c r="K246" s="82">
        <v>165</v>
      </c>
      <c r="L246" s="31">
        <v>5</v>
      </c>
      <c r="M246" s="31">
        <v>0</v>
      </c>
      <c r="N246" s="31">
        <v>3</v>
      </c>
    </row>
    <row r="247" spans="1:14" x14ac:dyDescent="0.2">
      <c r="A247" s="42" t="s">
        <v>15</v>
      </c>
      <c r="B247" s="43">
        <f t="shared" si="30"/>
        <v>81</v>
      </c>
      <c r="C247" s="44">
        <v>70</v>
      </c>
      <c r="D247" s="44">
        <v>11</v>
      </c>
      <c r="E247" s="44">
        <v>187</v>
      </c>
      <c r="F247" s="73">
        <v>81</v>
      </c>
      <c r="G247" s="73">
        <v>0</v>
      </c>
      <c r="H247" s="73">
        <v>9</v>
      </c>
      <c r="I247" s="73">
        <v>90</v>
      </c>
      <c r="J247" s="45">
        <v>0</v>
      </c>
      <c r="K247" s="82">
        <v>155</v>
      </c>
      <c r="L247" s="31">
        <v>67</v>
      </c>
      <c r="M247" s="31">
        <v>0</v>
      </c>
      <c r="N247" s="31">
        <v>22</v>
      </c>
    </row>
    <row r="248" spans="1:14" x14ac:dyDescent="0.2">
      <c r="A248" s="18" t="s">
        <v>114</v>
      </c>
      <c r="B248" s="40">
        <f t="shared" si="30"/>
        <v>287</v>
      </c>
      <c r="C248" s="41">
        <f t="shared" ref="C248:J248" si="31">SUM(C237:C247)</f>
        <v>236</v>
      </c>
      <c r="D248" s="41">
        <f t="shared" si="31"/>
        <v>51</v>
      </c>
      <c r="E248" s="41">
        <f t="shared" si="31"/>
        <v>575</v>
      </c>
      <c r="F248" s="64">
        <f t="shared" si="31"/>
        <v>251</v>
      </c>
      <c r="G248" s="64">
        <f t="shared" si="31"/>
        <v>9</v>
      </c>
      <c r="H248" s="64">
        <f t="shared" si="31"/>
        <v>66</v>
      </c>
      <c r="I248" s="64">
        <f t="shared" si="31"/>
        <v>317</v>
      </c>
      <c r="J248" s="33">
        <f t="shared" si="31"/>
        <v>0</v>
      </c>
      <c r="K248" s="83"/>
      <c r="L248" s="33">
        <f>SUM(L237:L247)</f>
        <v>219</v>
      </c>
      <c r="M248" s="33">
        <f>SUM(M237:M247)</f>
        <v>2</v>
      </c>
      <c r="N248" s="33">
        <f>SUM(N237:N247)</f>
        <v>131</v>
      </c>
    </row>
    <row r="249" spans="1:14" x14ac:dyDescent="0.2">
      <c r="A249" s="19"/>
      <c r="B249" s="65"/>
      <c r="C249" s="66"/>
      <c r="D249" s="66"/>
      <c r="E249" s="66"/>
      <c r="F249" s="67"/>
      <c r="G249" s="67"/>
      <c r="H249" s="67"/>
      <c r="I249" s="67"/>
      <c r="J249" s="34"/>
      <c r="K249" s="84"/>
      <c r="L249" s="34"/>
      <c r="M249" s="34"/>
      <c r="N249" s="34"/>
    </row>
    <row r="250" spans="1:14" ht="15.75" x14ac:dyDescent="0.25">
      <c r="A250" s="16" t="s">
        <v>94</v>
      </c>
      <c r="B250" s="51"/>
    </row>
    <row r="251" spans="1:14" s="54" customFormat="1" ht="24" x14ac:dyDescent="0.2">
      <c r="A251" s="37" t="s">
        <v>1</v>
      </c>
      <c r="B251" s="57" t="s">
        <v>119</v>
      </c>
      <c r="C251" s="58" t="s">
        <v>118</v>
      </c>
      <c r="D251" s="58" t="s">
        <v>3</v>
      </c>
      <c r="E251" s="58" t="s">
        <v>4</v>
      </c>
      <c r="F251" s="59" t="s">
        <v>5</v>
      </c>
      <c r="G251" s="59" t="s">
        <v>6</v>
      </c>
      <c r="H251" s="60" t="s">
        <v>121</v>
      </c>
      <c r="I251" s="59" t="s">
        <v>8</v>
      </c>
      <c r="J251" s="48" t="s">
        <v>9</v>
      </c>
      <c r="K251" s="78" t="s">
        <v>120</v>
      </c>
      <c r="L251" s="53" t="s">
        <v>11</v>
      </c>
      <c r="M251" s="53" t="s">
        <v>12</v>
      </c>
      <c r="N251" s="53" t="s">
        <v>13</v>
      </c>
    </row>
    <row r="252" spans="1:14" x14ac:dyDescent="0.2">
      <c r="A252" s="42" t="s">
        <v>19</v>
      </c>
      <c r="B252" s="43">
        <f t="shared" ref="B252:B257" si="32">SUM(C252:D252)</f>
        <v>16</v>
      </c>
      <c r="C252" s="44">
        <v>11</v>
      </c>
      <c r="D252" s="44">
        <v>5</v>
      </c>
      <c r="E252" s="44">
        <v>16</v>
      </c>
      <c r="F252" s="73">
        <v>12</v>
      </c>
      <c r="G252" s="73">
        <v>0</v>
      </c>
      <c r="H252" s="73">
        <v>13</v>
      </c>
      <c r="I252" s="73">
        <v>25</v>
      </c>
      <c r="J252" s="45">
        <v>0</v>
      </c>
      <c r="K252" s="82">
        <v>180</v>
      </c>
      <c r="L252" s="31">
        <v>9</v>
      </c>
      <c r="M252" s="31">
        <v>0</v>
      </c>
      <c r="N252" s="31">
        <v>0</v>
      </c>
    </row>
    <row r="253" spans="1:14" x14ac:dyDescent="0.2">
      <c r="A253" s="42" t="s">
        <v>55</v>
      </c>
      <c r="B253" s="43">
        <f t="shared" si="32"/>
        <v>23</v>
      </c>
      <c r="C253" s="44">
        <v>20</v>
      </c>
      <c r="D253" s="44">
        <v>3</v>
      </c>
      <c r="E253" s="44">
        <v>24</v>
      </c>
      <c r="F253" s="73">
        <v>20</v>
      </c>
      <c r="G253" s="73">
        <v>0</v>
      </c>
      <c r="H253" s="73">
        <v>10</v>
      </c>
      <c r="I253" s="73">
        <v>30</v>
      </c>
      <c r="J253" s="45">
        <v>0</v>
      </c>
      <c r="K253" s="82">
        <v>185</v>
      </c>
      <c r="L253" s="31">
        <v>20</v>
      </c>
      <c r="M253" s="31">
        <v>0</v>
      </c>
      <c r="N253" s="31">
        <v>3</v>
      </c>
    </row>
    <row r="254" spans="1:14" x14ac:dyDescent="0.2">
      <c r="A254" s="42" t="s">
        <v>56</v>
      </c>
      <c r="B254" s="43">
        <f t="shared" si="32"/>
        <v>12</v>
      </c>
      <c r="C254" s="44">
        <v>10</v>
      </c>
      <c r="D254" s="44">
        <v>2</v>
      </c>
      <c r="E254" s="44">
        <v>20</v>
      </c>
      <c r="F254" s="73">
        <v>12</v>
      </c>
      <c r="G254" s="73">
        <v>0</v>
      </c>
      <c r="H254" s="73">
        <v>8</v>
      </c>
      <c r="I254" s="73">
        <v>20</v>
      </c>
      <c r="J254" s="45">
        <v>0</v>
      </c>
      <c r="K254" s="82">
        <v>185</v>
      </c>
      <c r="L254" s="31">
        <v>10</v>
      </c>
      <c r="M254" s="31">
        <v>0</v>
      </c>
      <c r="N254" s="31">
        <v>6</v>
      </c>
    </row>
    <row r="255" spans="1:14" x14ac:dyDescent="0.2">
      <c r="A255" s="42" t="s">
        <v>57</v>
      </c>
      <c r="B255" s="43">
        <f t="shared" si="32"/>
        <v>22</v>
      </c>
      <c r="C255" s="44">
        <v>15</v>
      </c>
      <c r="D255" s="44">
        <v>7</v>
      </c>
      <c r="E255" s="44">
        <v>33</v>
      </c>
      <c r="F255" s="73">
        <v>18</v>
      </c>
      <c r="G255" s="73">
        <v>0</v>
      </c>
      <c r="H255" s="73">
        <v>11</v>
      </c>
      <c r="I255" s="73">
        <v>30</v>
      </c>
      <c r="J255" s="45">
        <v>1</v>
      </c>
      <c r="K255" s="82">
        <v>167.5</v>
      </c>
      <c r="L255" s="31">
        <v>15</v>
      </c>
      <c r="M255" s="31">
        <v>2</v>
      </c>
      <c r="N255" s="31">
        <v>6</v>
      </c>
    </row>
    <row r="256" spans="1:14" x14ac:dyDescent="0.2">
      <c r="A256" s="42" t="s">
        <v>58</v>
      </c>
      <c r="B256" s="43">
        <f t="shared" si="32"/>
        <v>8</v>
      </c>
      <c r="C256" s="44">
        <v>5</v>
      </c>
      <c r="D256" s="44">
        <v>3</v>
      </c>
      <c r="E256" s="44">
        <v>14</v>
      </c>
      <c r="F256" s="73">
        <v>5</v>
      </c>
      <c r="G256" s="73">
        <v>0</v>
      </c>
      <c r="H256" s="73">
        <v>15</v>
      </c>
      <c r="I256" s="73">
        <v>20</v>
      </c>
      <c r="J256" s="45">
        <v>0</v>
      </c>
      <c r="K256" s="82">
        <v>192.5</v>
      </c>
      <c r="L256" s="31">
        <v>5</v>
      </c>
      <c r="M256" s="31">
        <v>0</v>
      </c>
      <c r="N256" s="31">
        <v>6</v>
      </c>
    </row>
    <row r="257" spans="1:14" x14ac:dyDescent="0.2">
      <c r="A257" s="18" t="s">
        <v>114</v>
      </c>
      <c r="B257" s="40">
        <f t="shared" si="32"/>
        <v>81</v>
      </c>
      <c r="C257" s="41">
        <f t="shared" ref="C257:J257" si="33">SUM(C252:C256)</f>
        <v>61</v>
      </c>
      <c r="D257" s="41">
        <f t="shared" si="33"/>
        <v>20</v>
      </c>
      <c r="E257" s="41">
        <f t="shared" si="33"/>
        <v>107</v>
      </c>
      <c r="F257" s="64">
        <f t="shared" si="33"/>
        <v>67</v>
      </c>
      <c r="G257" s="64">
        <f t="shared" si="33"/>
        <v>0</v>
      </c>
      <c r="H257" s="64">
        <f t="shared" si="33"/>
        <v>57</v>
      </c>
      <c r="I257" s="64">
        <f t="shared" si="33"/>
        <v>125</v>
      </c>
      <c r="J257" s="33">
        <f t="shared" si="33"/>
        <v>1</v>
      </c>
      <c r="K257" s="83"/>
      <c r="L257" s="33">
        <f>SUM(L252:L256)</f>
        <v>59</v>
      </c>
      <c r="M257" s="33">
        <f>SUM(M252:M256)</f>
        <v>2</v>
      </c>
      <c r="N257" s="33">
        <f>SUM(N252:N256)</f>
        <v>21</v>
      </c>
    </row>
    <row r="258" spans="1:14" x14ac:dyDescent="0.2">
      <c r="A258" s="19"/>
      <c r="B258" s="65"/>
      <c r="C258" s="66"/>
      <c r="D258" s="66"/>
      <c r="E258" s="66"/>
      <c r="F258" s="67"/>
      <c r="G258" s="67"/>
      <c r="H258" s="67"/>
      <c r="I258" s="67"/>
      <c r="J258" s="34"/>
      <c r="K258" s="84"/>
      <c r="L258" s="34"/>
      <c r="M258" s="34"/>
      <c r="N258" s="34"/>
    </row>
    <row r="259" spans="1:14" ht="13.5" customHeight="1" x14ac:dyDescent="0.25">
      <c r="A259" s="16" t="s">
        <v>93</v>
      </c>
      <c r="B259" s="51"/>
    </row>
    <row r="260" spans="1:14" s="54" customFormat="1" ht="24" x14ac:dyDescent="0.2">
      <c r="A260" s="37" t="s">
        <v>1</v>
      </c>
      <c r="B260" s="57" t="s">
        <v>119</v>
      </c>
      <c r="C260" s="58" t="s">
        <v>118</v>
      </c>
      <c r="D260" s="58" t="s">
        <v>3</v>
      </c>
      <c r="E260" s="58" t="s">
        <v>4</v>
      </c>
      <c r="F260" s="59" t="s">
        <v>5</v>
      </c>
      <c r="G260" s="59" t="s">
        <v>6</v>
      </c>
      <c r="H260" s="60" t="s">
        <v>121</v>
      </c>
      <c r="I260" s="59" t="s">
        <v>8</v>
      </c>
      <c r="J260" s="48" t="s">
        <v>9</v>
      </c>
      <c r="K260" s="78" t="s">
        <v>120</v>
      </c>
      <c r="L260" s="53" t="s">
        <v>11</v>
      </c>
      <c r="M260" s="53" t="s">
        <v>12</v>
      </c>
      <c r="N260" s="53" t="s">
        <v>13</v>
      </c>
    </row>
    <row r="261" spans="1:14" x14ac:dyDescent="0.2">
      <c r="A261" s="42" t="s">
        <v>35</v>
      </c>
      <c r="B261" s="43">
        <f t="shared" ref="B261:B281" si="34">SUM(C261:D261)</f>
        <v>2</v>
      </c>
      <c r="C261" s="44">
        <v>0</v>
      </c>
      <c r="D261" s="44">
        <v>2</v>
      </c>
      <c r="E261" s="44">
        <v>4</v>
      </c>
      <c r="F261" s="73">
        <v>1</v>
      </c>
      <c r="G261" s="73">
        <v>0</v>
      </c>
      <c r="H261" s="73">
        <v>1</v>
      </c>
      <c r="I261" s="73">
        <v>2</v>
      </c>
      <c r="J261" s="45">
        <v>0</v>
      </c>
      <c r="K261" s="82">
        <v>232.5</v>
      </c>
      <c r="L261" s="35">
        <v>0</v>
      </c>
      <c r="M261" s="35">
        <v>0</v>
      </c>
      <c r="N261" s="35">
        <v>2</v>
      </c>
    </row>
    <row r="262" spans="1:14" x14ac:dyDescent="0.2">
      <c r="A262" s="42" t="s">
        <v>36</v>
      </c>
      <c r="B262" s="43">
        <f t="shared" si="34"/>
        <v>7</v>
      </c>
      <c r="C262" s="44">
        <v>4</v>
      </c>
      <c r="D262" s="44">
        <v>3</v>
      </c>
      <c r="E262" s="44">
        <v>5</v>
      </c>
      <c r="F262" s="73">
        <v>4</v>
      </c>
      <c r="G262" s="73">
        <v>0</v>
      </c>
      <c r="H262" s="73">
        <v>2</v>
      </c>
      <c r="I262" s="73">
        <v>6</v>
      </c>
      <c r="J262" s="45">
        <v>0</v>
      </c>
      <c r="K262" s="82">
        <v>177.5</v>
      </c>
      <c r="L262" s="35">
        <v>4</v>
      </c>
      <c r="M262" s="35">
        <v>0</v>
      </c>
      <c r="N262" s="35">
        <v>7</v>
      </c>
    </row>
    <row r="263" spans="1:14" x14ac:dyDescent="0.2">
      <c r="A263" s="42" t="s">
        <v>37</v>
      </c>
      <c r="B263" s="43">
        <f t="shared" si="34"/>
        <v>2</v>
      </c>
      <c r="C263" s="44">
        <v>0</v>
      </c>
      <c r="D263" s="44">
        <v>2</v>
      </c>
      <c r="E263" s="44">
        <v>5</v>
      </c>
      <c r="F263" s="73">
        <v>0</v>
      </c>
      <c r="G263" s="73">
        <v>0</v>
      </c>
      <c r="H263" s="73">
        <v>2</v>
      </c>
      <c r="I263" s="73">
        <v>2</v>
      </c>
      <c r="J263" s="45">
        <v>0</v>
      </c>
      <c r="K263" s="82">
        <v>0</v>
      </c>
      <c r="L263" s="35">
        <v>0</v>
      </c>
      <c r="M263" s="35">
        <v>0</v>
      </c>
      <c r="N263" s="35">
        <v>1</v>
      </c>
    </row>
    <row r="264" spans="1:14" x14ac:dyDescent="0.2">
      <c r="A264" s="42" t="s">
        <v>38</v>
      </c>
      <c r="B264" s="43">
        <f t="shared" si="34"/>
        <v>8</v>
      </c>
      <c r="C264" s="44">
        <v>4</v>
      </c>
      <c r="D264" s="44">
        <v>4</v>
      </c>
      <c r="E264" s="44">
        <v>10</v>
      </c>
      <c r="F264" s="73">
        <v>4</v>
      </c>
      <c r="G264" s="73">
        <v>0</v>
      </c>
      <c r="H264" s="73">
        <v>4</v>
      </c>
      <c r="I264" s="73">
        <v>8</v>
      </c>
      <c r="J264" s="45">
        <v>0</v>
      </c>
      <c r="K264" s="82">
        <v>120</v>
      </c>
      <c r="L264" s="35">
        <v>4</v>
      </c>
      <c r="M264" s="35">
        <v>0</v>
      </c>
      <c r="N264" s="35">
        <v>12</v>
      </c>
    </row>
    <row r="265" spans="1:14" x14ac:dyDescent="0.2">
      <c r="A265" s="42" t="s">
        <v>39</v>
      </c>
      <c r="B265" s="43">
        <f t="shared" si="34"/>
        <v>3</v>
      </c>
      <c r="C265" s="44">
        <v>0</v>
      </c>
      <c r="D265" s="44">
        <v>3</v>
      </c>
      <c r="E265" s="44">
        <v>3</v>
      </c>
      <c r="F265" s="73">
        <v>1</v>
      </c>
      <c r="G265" s="73">
        <v>0</v>
      </c>
      <c r="H265" s="73">
        <v>3</v>
      </c>
      <c r="I265" s="73">
        <v>4</v>
      </c>
      <c r="J265" s="45">
        <v>0</v>
      </c>
      <c r="K265" s="82">
        <v>147.5</v>
      </c>
      <c r="L265" s="35">
        <v>0</v>
      </c>
      <c r="M265" s="35">
        <v>0</v>
      </c>
      <c r="N265" s="35">
        <v>6</v>
      </c>
    </row>
    <row r="266" spans="1:14" x14ac:dyDescent="0.2">
      <c r="A266" s="42" t="s">
        <v>40</v>
      </c>
      <c r="B266" s="43">
        <f t="shared" si="34"/>
        <v>0</v>
      </c>
      <c r="C266" s="44">
        <v>0</v>
      </c>
      <c r="D266" s="44">
        <v>0</v>
      </c>
      <c r="E266" s="44">
        <v>3</v>
      </c>
      <c r="F266" s="73">
        <v>1</v>
      </c>
      <c r="G266" s="73">
        <v>0</v>
      </c>
      <c r="H266" s="73">
        <v>5</v>
      </c>
      <c r="I266" s="73">
        <v>6</v>
      </c>
      <c r="J266" s="45">
        <v>0</v>
      </c>
      <c r="K266" s="82">
        <v>187.5</v>
      </c>
      <c r="L266" s="35">
        <v>0</v>
      </c>
      <c r="M266" s="35">
        <v>0</v>
      </c>
      <c r="N266" s="35">
        <v>4</v>
      </c>
    </row>
    <row r="267" spans="1:14" x14ac:dyDescent="0.2">
      <c r="A267" s="42" t="s">
        <v>41</v>
      </c>
      <c r="B267" s="43">
        <f t="shared" si="34"/>
        <v>2</v>
      </c>
      <c r="C267" s="44">
        <v>0</v>
      </c>
      <c r="D267" s="44">
        <v>2</v>
      </c>
      <c r="E267" s="44">
        <v>6</v>
      </c>
      <c r="F267" s="73">
        <v>0</v>
      </c>
      <c r="G267" s="73">
        <v>0</v>
      </c>
      <c r="H267" s="73">
        <v>3</v>
      </c>
      <c r="I267" s="73">
        <v>3</v>
      </c>
      <c r="J267" s="45">
        <v>0</v>
      </c>
      <c r="K267" s="82">
        <v>0</v>
      </c>
      <c r="L267" s="35">
        <v>0</v>
      </c>
      <c r="M267" s="35">
        <v>0</v>
      </c>
      <c r="N267" s="35">
        <v>2</v>
      </c>
    </row>
    <row r="268" spans="1:14" x14ac:dyDescent="0.2">
      <c r="A268" s="42" t="s">
        <v>42</v>
      </c>
      <c r="B268" s="43">
        <f t="shared" si="34"/>
        <v>4</v>
      </c>
      <c r="C268" s="44">
        <v>3</v>
      </c>
      <c r="D268" s="44">
        <v>1</v>
      </c>
      <c r="E268" s="44">
        <v>3</v>
      </c>
      <c r="F268" s="73">
        <v>3</v>
      </c>
      <c r="G268" s="73">
        <v>0</v>
      </c>
      <c r="H268" s="73">
        <v>0</v>
      </c>
      <c r="I268" s="73">
        <v>3</v>
      </c>
      <c r="J268" s="45">
        <v>0</v>
      </c>
      <c r="K268" s="82">
        <v>162.5</v>
      </c>
      <c r="L268" s="35">
        <v>3</v>
      </c>
      <c r="M268" s="35">
        <v>0</v>
      </c>
      <c r="N268" s="35">
        <v>9</v>
      </c>
    </row>
    <row r="269" spans="1:14" x14ac:dyDescent="0.2">
      <c r="A269" s="42" t="s">
        <v>43</v>
      </c>
      <c r="B269" s="43">
        <f t="shared" si="34"/>
        <v>8</v>
      </c>
      <c r="C269" s="44">
        <v>1</v>
      </c>
      <c r="D269" s="44">
        <v>7</v>
      </c>
      <c r="E269" s="44">
        <v>5</v>
      </c>
      <c r="F269" s="73">
        <v>2</v>
      </c>
      <c r="G269" s="73">
        <v>0</v>
      </c>
      <c r="H269" s="73">
        <v>4</v>
      </c>
      <c r="I269" s="73">
        <v>6</v>
      </c>
      <c r="J269" s="45">
        <v>0</v>
      </c>
      <c r="K269" s="82">
        <v>155</v>
      </c>
      <c r="L269" s="35">
        <v>1</v>
      </c>
      <c r="M269" s="35">
        <v>0</v>
      </c>
      <c r="N269" s="35">
        <v>8</v>
      </c>
    </row>
    <row r="270" spans="1:14" x14ac:dyDescent="0.2">
      <c r="A270" s="42" t="s">
        <v>44</v>
      </c>
      <c r="B270" s="43">
        <f t="shared" si="34"/>
        <v>4</v>
      </c>
      <c r="C270" s="44">
        <v>4</v>
      </c>
      <c r="D270" s="44">
        <v>0</v>
      </c>
      <c r="E270" s="44">
        <v>1</v>
      </c>
      <c r="F270" s="73">
        <v>4</v>
      </c>
      <c r="G270" s="73">
        <v>0</v>
      </c>
      <c r="H270" s="73">
        <v>0</v>
      </c>
      <c r="I270" s="73">
        <v>4</v>
      </c>
      <c r="J270" s="45">
        <v>0</v>
      </c>
      <c r="K270" s="82">
        <v>195</v>
      </c>
      <c r="L270" s="35">
        <v>4</v>
      </c>
      <c r="M270" s="35">
        <v>0</v>
      </c>
      <c r="N270" s="35">
        <v>2</v>
      </c>
    </row>
    <row r="271" spans="1:14" x14ac:dyDescent="0.2">
      <c r="A271" s="42" t="s">
        <v>45</v>
      </c>
      <c r="B271" s="43">
        <f t="shared" si="34"/>
        <v>5</v>
      </c>
      <c r="C271" s="44">
        <v>1</v>
      </c>
      <c r="D271" s="44">
        <v>4</v>
      </c>
      <c r="E271" s="44">
        <v>3</v>
      </c>
      <c r="F271" s="73">
        <v>1</v>
      </c>
      <c r="G271" s="73">
        <v>0</v>
      </c>
      <c r="H271" s="73">
        <v>5</v>
      </c>
      <c r="I271" s="73">
        <v>6</v>
      </c>
      <c r="J271" s="45">
        <v>0</v>
      </c>
      <c r="K271" s="82">
        <v>167.5</v>
      </c>
      <c r="L271" s="35">
        <v>1</v>
      </c>
      <c r="M271" s="35">
        <v>0</v>
      </c>
      <c r="N271" s="35">
        <v>9</v>
      </c>
    </row>
    <row r="272" spans="1:14" x14ac:dyDescent="0.2">
      <c r="A272" s="42" t="s">
        <v>46</v>
      </c>
      <c r="B272" s="43">
        <f t="shared" si="34"/>
        <v>0</v>
      </c>
      <c r="C272" s="44">
        <v>0</v>
      </c>
      <c r="D272" s="44">
        <v>0</v>
      </c>
      <c r="E272" s="44">
        <v>3</v>
      </c>
      <c r="F272" s="73">
        <v>1</v>
      </c>
      <c r="G272" s="73">
        <v>0</v>
      </c>
      <c r="H272" s="73">
        <v>3</v>
      </c>
      <c r="I272" s="73">
        <v>4</v>
      </c>
      <c r="J272" s="45">
        <v>0</v>
      </c>
      <c r="K272" s="82">
        <v>122.5</v>
      </c>
      <c r="L272" s="35">
        <v>0</v>
      </c>
      <c r="M272" s="35">
        <v>0</v>
      </c>
      <c r="N272" s="35">
        <v>3</v>
      </c>
    </row>
    <row r="273" spans="1:14" x14ac:dyDescent="0.2">
      <c r="A273" s="42" t="s">
        <v>47</v>
      </c>
      <c r="B273" s="43">
        <f t="shared" si="34"/>
        <v>13</v>
      </c>
      <c r="C273" s="44">
        <v>9</v>
      </c>
      <c r="D273" s="44">
        <v>4</v>
      </c>
      <c r="E273" s="44">
        <v>7</v>
      </c>
      <c r="F273" s="73">
        <v>8</v>
      </c>
      <c r="G273" s="73">
        <v>2</v>
      </c>
      <c r="H273" s="73">
        <v>0</v>
      </c>
      <c r="I273" s="73">
        <v>8</v>
      </c>
      <c r="J273" s="45">
        <v>0</v>
      </c>
      <c r="K273" s="82">
        <v>177.5</v>
      </c>
      <c r="L273" s="35">
        <v>7</v>
      </c>
      <c r="M273" s="35">
        <v>0</v>
      </c>
      <c r="N273" s="35">
        <v>4</v>
      </c>
    </row>
    <row r="274" spans="1:14" x14ac:dyDescent="0.2">
      <c r="A274" s="42" t="s">
        <v>48</v>
      </c>
      <c r="B274" s="43">
        <f t="shared" si="34"/>
        <v>0</v>
      </c>
      <c r="C274" s="44">
        <v>0</v>
      </c>
      <c r="D274" s="44">
        <v>0</v>
      </c>
      <c r="E274" s="44">
        <v>2</v>
      </c>
      <c r="F274" s="73">
        <v>0</v>
      </c>
      <c r="G274" s="73">
        <v>0</v>
      </c>
      <c r="H274" s="73">
        <v>2</v>
      </c>
      <c r="I274" s="73">
        <v>2</v>
      </c>
      <c r="J274" s="45">
        <v>0</v>
      </c>
      <c r="K274" s="82">
        <v>0</v>
      </c>
      <c r="L274" s="35">
        <v>0</v>
      </c>
      <c r="M274" s="35">
        <v>0</v>
      </c>
      <c r="N274" s="35">
        <v>1</v>
      </c>
    </row>
    <row r="275" spans="1:14" x14ac:dyDescent="0.2">
      <c r="A275" s="42" t="s">
        <v>49</v>
      </c>
      <c r="B275" s="43">
        <f t="shared" si="34"/>
        <v>0</v>
      </c>
      <c r="C275" s="44">
        <v>0</v>
      </c>
      <c r="D275" s="44">
        <v>0</v>
      </c>
      <c r="E275" s="44">
        <v>1</v>
      </c>
      <c r="F275" s="73">
        <v>0</v>
      </c>
      <c r="G275" s="73">
        <v>0</v>
      </c>
      <c r="H275" s="73">
        <v>2</v>
      </c>
      <c r="I275" s="73">
        <v>2</v>
      </c>
      <c r="J275" s="45">
        <v>0</v>
      </c>
      <c r="K275" s="82">
        <v>0</v>
      </c>
      <c r="L275" s="35">
        <v>0</v>
      </c>
      <c r="M275" s="35">
        <v>0</v>
      </c>
      <c r="N275" s="35">
        <v>2</v>
      </c>
    </row>
    <row r="276" spans="1:14" x14ac:dyDescent="0.2">
      <c r="A276" s="42" t="s">
        <v>50</v>
      </c>
      <c r="B276" s="43">
        <f t="shared" si="34"/>
        <v>1</v>
      </c>
      <c r="C276" s="44">
        <v>1</v>
      </c>
      <c r="D276" s="44">
        <v>0</v>
      </c>
      <c r="E276" s="44">
        <v>2</v>
      </c>
      <c r="F276" s="73">
        <v>2</v>
      </c>
      <c r="G276" s="73">
        <v>1</v>
      </c>
      <c r="H276" s="73">
        <v>0</v>
      </c>
      <c r="I276" s="73">
        <v>2</v>
      </c>
      <c r="J276" s="45">
        <v>0</v>
      </c>
      <c r="K276" s="82">
        <v>212.5</v>
      </c>
      <c r="L276" s="35">
        <v>1</v>
      </c>
      <c r="M276" s="35">
        <v>0</v>
      </c>
      <c r="N276" s="35">
        <v>0</v>
      </c>
    </row>
    <row r="277" spans="1:14" x14ac:dyDescent="0.2">
      <c r="A277" s="42" t="s">
        <v>51</v>
      </c>
      <c r="B277" s="43">
        <f t="shared" si="34"/>
        <v>0</v>
      </c>
      <c r="C277" s="44">
        <v>0</v>
      </c>
      <c r="D277" s="44">
        <v>0</v>
      </c>
      <c r="E277" s="44">
        <v>1</v>
      </c>
      <c r="F277" s="73">
        <v>0</v>
      </c>
      <c r="G277" s="73">
        <v>0</v>
      </c>
      <c r="H277" s="73">
        <v>2</v>
      </c>
      <c r="I277" s="73">
        <v>2</v>
      </c>
      <c r="J277" s="45">
        <v>0</v>
      </c>
      <c r="K277" s="82">
        <v>0</v>
      </c>
      <c r="L277" s="35">
        <v>0</v>
      </c>
      <c r="M277" s="35">
        <v>0</v>
      </c>
      <c r="N277" s="35">
        <v>1</v>
      </c>
    </row>
    <row r="278" spans="1:14" x14ac:dyDescent="0.2">
      <c r="A278" s="42" t="s">
        <v>52</v>
      </c>
      <c r="B278" s="43">
        <f t="shared" si="34"/>
        <v>1</v>
      </c>
      <c r="C278" s="44">
        <v>1</v>
      </c>
      <c r="D278" s="44">
        <v>0</v>
      </c>
      <c r="E278" s="44">
        <v>2</v>
      </c>
      <c r="F278" s="73">
        <v>1</v>
      </c>
      <c r="G278" s="73">
        <v>0</v>
      </c>
      <c r="H278" s="73">
        <v>3</v>
      </c>
      <c r="I278" s="73">
        <v>4</v>
      </c>
      <c r="J278" s="45">
        <v>0</v>
      </c>
      <c r="K278" s="82">
        <v>155</v>
      </c>
      <c r="L278" s="35">
        <v>1</v>
      </c>
      <c r="M278" s="35">
        <v>0</v>
      </c>
      <c r="N278" s="35">
        <v>2</v>
      </c>
    </row>
    <row r="279" spans="1:14" x14ac:dyDescent="0.2">
      <c r="A279" s="42" t="s">
        <v>53</v>
      </c>
      <c r="B279" s="43">
        <f t="shared" si="34"/>
        <v>2</v>
      </c>
      <c r="C279" s="44">
        <v>1</v>
      </c>
      <c r="D279" s="44">
        <v>1</v>
      </c>
      <c r="E279" s="44">
        <v>3</v>
      </c>
      <c r="F279" s="73">
        <v>1</v>
      </c>
      <c r="G279" s="73">
        <v>0</v>
      </c>
      <c r="H279" s="73">
        <v>3</v>
      </c>
      <c r="I279" s="73">
        <v>4</v>
      </c>
      <c r="J279" s="45">
        <v>0</v>
      </c>
      <c r="K279" s="82">
        <v>172.5</v>
      </c>
      <c r="L279" s="35">
        <v>1</v>
      </c>
      <c r="M279" s="35">
        <v>0</v>
      </c>
      <c r="N279" s="35">
        <v>4</v>
      </c>
    </row>
    <row r="280" spans="1:14" x14ac:dyDescent="0.2">
      <c r="A280" s="42" t="s">
        <v>54</v>
      </c>
      <c r="B280" s="43">
        <f t="shared" si="34"/>
        <v>12</v>
      </c>
      <c r="C280" s="44">
        <v>8</v>
      </c>
      <c r="D280" s="44">
        <v>4</v>
      </c>
      <c r="E280" s="44">
        <v>9</v>
      </c>
      <c r="F280" s="73">
        <v>8</v>
      </c>
      <c r="G280" s="73">
        <v>0</v>
      </c>
      <c r="H280" s="73">
        <v>0</v>
      </c>
      <c r="I280" s="73">
        <v>8</v>
      </c>
      <c r="J280" s="45">
        <v>0</v>
      </c>
      <c r="K280" s="82">
        <v>167.5</v>
      </c>
      <c r="L280" s="35">
        <v>8</v>
      </c>
      <c r="M280" s="35">
        <v>0</v>
      </c>
      <c r="N280" s="35">
        <v>24</v>
      </c>
    </row>
    <row r="281" spans="1:14" x14ac:dyDescent="0.2">
      <c r="A281" s="18" t="s">
        <v>114</v>
      </c>
      <c r="B281" s="40">
        <f t="shared" si="34"/>
        <v>74</v>
      </c>
      <c r="C281" s="41">
        <f t="shared" ref="C281:J281" si="35">SUM(C261:C280)</f>
        <v>37</v>
      </c>
      <c r="D281" s="41">
        <f t="shared" si="35"/>
        <v>37</v>
      </c>
      <c r="E281" s="41">
        <f t="shared" si="35"/>
        <v>78</v>
      </c>
      <c r="F281" s="64">
        <f t="shared" si="35"/>
        <v>42</v>
      </c>
      <c r="G281" s="64">
        <f t="shared" si="35"/>
        <v>3</v>
      </c>
      <c r="H281" s="64">
        <f t="shared" si="35"/>
        <v>44</v>
      </c>
      <c r="I281" s="64">
        <f t="shared" si="35"/>
        <v>86</v>
      </c>
      <c r="J281" s="33">
        <f t="shared" si="35"/>
        <v>0</v>
      </c>
      <c r="K281" s="83"/>
      <c r="L281" s="33">
        <f>SUM(L261:L280)</f>
        <v>35</v>
      </c>
      <c r="M281" s="33">
        <f>SUM(M261:M280)</f>
        <v>0</v>
      </c>
      <c r="N281" s="33">
        <f>SUM(N261:N280)</f>
        <v>103</v>
      </c>
    </row>
    <row r="282" spans="1:14" x14ac:dyDescent="0.2">
      <c r="A282" s="19"/>
      <c r="B282" s="65"/>
      <c r="C282" s="66"/>
      <c r="D282" s="66"/>
      <c r="E282" s="66"/>
      <c r="F282" s="67"/>
      <c r="G282" s="67"/>
      <c r="H282" s="67"/>
      <c r="I282" s="67"/>
      <c r="J282" s="34"/>
      <c r="K282" s="84"/>
      <c r="L282" s="34"/>
      <c r="M282" s="34"/>
      <c r="N282" s="34"/>
    </row>
    <row r="284" spans="1:14" ht="15.75" x14ac:dyDescent="0.25">
      <c r="A284" s="16" t="s">
        <v>92</v>
      </c>
      <c r="B284" s="51"/>
    </row>
    <row r="285" spans="1:14" s="54" customFormat="1" ht="24" x14ac:dyDescent="0.2">
      <c r="A285" s="37" t="s">
        <v>1</v>
      </c>
      <c r="B285" s="57" t="s">
        <v>119</v>
      </c>
      <c r="C285" s="58" t="s">
        <v>118</v>
      </c>
      <c r="D285" s="58" t="s">
        <v>3</v>
      </c>
      <c r="E285" s="58" t="s">
        <v>4</v>
      </c>
      <c r="F285" s="59" t="s">
        <v>5</v>
      </c>
      <c r="G285" s="59" t="s">
        <v>6</v>
      </c>
      <c r="H285" s="60" t="s">
        <v>121</v>
      </c>
      <c r="I285" s="59" t="s">
        <v>8</v>
      </c>
      <c r="J285" s="48" t="s">
        <v>9</v>
      </c>
      <c r="K285" s="78" t="s">
        <v>120</v>
      </c>
      <c r="L285" s="53" t="s">
        <v>11</v>
      </c>
      <c r="M285" s="53" t="s">
        <v>12</v>
      </c>
      <c r="N285" s="53" t="s">
        <v>13</v>
      </c>
    </row>
    <row r="286" spans="1:14" x14ac:dyDescent="0.2">
      <c r="A286" s="42" t="s">
        <v>33</v>
      </c>
      <c r="B286" s="43">
        <f>SUM(C286:D286)</f>
        <v>28</v>
      </c>
      <c r="C286" s="44">
        <v>27</v>
      </c>
      <c r="D286" s="44">
        <v>1</v>
      </c>
      <c r="E286" s="44">
        <v>36</v>
      </c>
      <c r="F286" s="73">
        <v>26</v>
      </c>
      <c r="G286" s="73">
        <v>4</v>
      </c>
      <c r="H286" s="73">
        <v>0</v>
      </c>
      <c r="I286" s="73">
        <v>26</v>
      </c>
      <c r="J286" s="45">
        <v>0</v>
      </c>
      <c r="K286" s="82">
        <v>215</v>
      </c>
      <c r="L286" s="35">
        <v>24</v>
      </c>
      <c r="M286" s="35">
        <v>0</v>
      </c>
      <c r="N286" s="35">
        <v>2</v>
      </c>
    </row>
    <row r="287" spans="1:14" x14ac:dyDescent="0.2">
      <c r="A287" s="42" t="s">
        <v>34</v>
      </c>
      <c r="B287" s="43">
        <f>SUM(C287:D287)</f>
        <v>38</v>
      </c>
      <c r="C287" s="44">
        <v>35</v>
      </c>
      <c r="D287" s="44">
        <v>3</v>
      </c>
      <c r="E287" s="44">
        <v>43</v>
      </c>
      <c r="F287" s="73">
        <v>27</v>
      </c>
      <c r="G287" s="73">
        <v>11</v>
      </c>
      <c r="H287" s="73">
        <v>0</v>
      </c>
      <c r="I287" s="73">
        <v>27</v>
      </c>
      <c r="J287" s="45">
        <v>0</v>
      </c>
      <c r="K287" s="82">
        <v>232.5</v>
      </c>
      <c r="L287" s="35">
        <v>25</v>
      </c>
      <c r="M287" s="35">
        <v>0</v>
      </c>
      <c r="N287" s="35">
        <v>3</v>
      </c>
    </row>
    <row r="288" spans="1:14" x14ac:dyDescent="0.2">
      <c r="A288" s="18" t="s">
        <v>114</v>
      </c>
      <c r="B288" s="40">
        <f>SUM(C288:D288)</f>
        <v>66</v>
      </c>
      <c r="C288" s="41">
        <f t="shared" ref="C288:J288" si="36">SUM(C286:C287)</f>
        <v>62</v>
      </c>
      <c r="D288" s="41">
        <f t="shared" si="36"/>
        <v>4</v>
      </c>
      <c r="E288" s="41">
        <f t="shared" si="36"/>
        <v>79</v>
      </c>
      <c r="F288" s="64">
        <f t="shared" si="36"/>
        <v>53</v>
      </c>
      <c r="G288" s="64">
        <f t="shared" si="36"/>
        <v>15</v>
      </c>
      <c r="H288" s="64">
        <f t="shared" si="36"/>
        <v>0</v>
      </c>
      <c r="I288" s="64">
        <f t="shared" si="36"/>
        <v>53</v>
      </c>
      <c r="J288" s="33">
        <f t="shared" si="36"/>
        <v>0</v>
      </c>
      <c r="K288" s="83"/>
      <c r="L288" s="33">
        <f>SUM(L286:L287)</f>
        <v>49</v>
      </c>
      <c r="M288" s="33">
        <f>SUM(M286:M287)</f>
        <v>0</v>
      </c>
      <c r="N288" s="33">
        <f>SUM(N286:N287)</f>
        <v>5</v>
      </c>
    </row>
    <row r="289" spans="1:14" x14ac:dyDescent="0.2">
      <c r="A289" s="19"/>
      <c r="B289" s="65"/>
      <c r="C289" s="66"/>
      <c r="D289" s="66"/>
      <c r="E289" s="66"/>
      <c r="F289" s="67"/>
      <c r="G289" s="67"/>
      <c r="H289" s="67"/>
      <c r="I289" s="67"/>
      <c r="J289" s="34"/>
      <c r="K289" s="84"/>
      <c r="L289" s="34"/>
      <c r="M289" s="34"/>
      <c r="N289" s="34"/>
    </row>
    <row r="290" spans="1:14" ht="15.75" x14ac:dyDescent="0.25">
      <c r="A290" s="16" t="s">
        <v>91</v>
      </c>
      <c r="B290" s="51"/>
    </row>
    <row r="291" spans="1:14" s="54" customFormat="1" ht="24" x14ac:dyDescent="0.2">
      <c r="A291" s="37" t="s">
        <v>1</v>
      </c>
      <c r="B291" s="68" t="s">
        <v>119</v>
      </c>
      <c r="C291" s="69" t="s">
        <v>118</v>
      </c>
      <c r="D291" s="69" t="s">
        <v>3</v>
      </c>
      <c r="E291" s="69" t="s">
        <v>4</v>
      </c>
      <c r="F291" s="70" t="s">
        <v>5</v>
      </c>
      <c r="G291" s="70" t="s">
        <v>6</v>
      </c>
      <c r="H291" s="71" t="s">
        <v>121</v>
      </c>
      <c r="I291" s="70" t="s">
        <v>8</v>
      </c>
      <c r="J291" s="72" t="s">
        <v>9</v>
      </c>
      <c r="K291" s="81" t="s">
        <v>120</v>
      </c>
      <c r="L291" s="53" t="s">
        <v>11</v>
      </c>
      <c r="M291" s="53" t="s">
        <v>12</v>
      </c>
      <c r="N291" s="53" t="s">
        <v>13</v>
      </c>
    </row>
    <row r="292" spans="1:14" x14ac:dyDescent="0.2">
      <c r="A292" s="42" t="s">
        <v>30</v>
      </c>
      <c r="B292" s="43">
        <f>SUM(C292:D292)</f>
        <v>98</v>
      </c>
      <c r="C292" s="74">
        <v>87</v>
      </c>
      <c r="D292" s="74">
        <v>11</v>
      </c>
      <c r="E292" s="74">
        <v>102</v>
      </c>
      <c r="F292" s="75">
        <v>90</v>
      </c>
      <c r="G292" s="75">
        <v>2</v>
      </c>
      <c r="H292" s="75">
        <v>0</v>
      </c>
      <c r="I292" s="75">
        <v>90</v>
      </c>
      <c r="J292" s="76">
        <v>0</v>
      </c>
      <c r="K292" s="82">
        <v>190</v>
      </c>
      <c r="L292" s="35">
        <v>84</v>
      </c>
      <c r="M292" s="35">
        <v>1</v>
      </c>
      <c r="N292" s="35">
        <v>4</v>
      </c>
    </row>
    <row r="293" spans="1:14" x14ac:dyDescent="0.2">
      <c r="A293" s="42" t="s">
        <v>31</v>
      </c>
      <c r="B293" s="43">
        <f>SUM(C293:D293)</f>
        <v>88</v>
      </c>
      <c r="C293" s="74">
        <v>79</v>
      </c>
      <c r="D293" s="74">
        <v>9</v>
      </c>
      <c r="E293" s="74">
        <v>112</v>
      </c>
      <c r="F293" s="75">
        <v>82</v>
      </c>
      <c r="G293" s="75">
        <v>0</v>
      </c>
      <c r="H293" s="75">
        <v>8</v>
      </c>
      <c r="I293" s="75">
        <v>90</v>
      </c>
      <c r="J293" s="76">
        <v>0</v>
      </c>
      <c r="K293" s="82">
        <v>167.5</v>
      </c>
      <c r="L293" s="35">
        <v>77</v>
      </c>
      <c r="M293" s="35">
        <v>2</v>
      </c>
      <c r="N293" s="35">
        <v>13</v>
      </c>
    </row>
    <row r="294" spans="1:14" x14ac:dyDescent="0.2">
      <c r="A294" s="42" t="s">
        <v>32</v>
      </c>
      <c r="B294" s="43">
        <f>SUM(C294:D294)</f>
        <v>68</v>
      </c>
      <c r="C294" s="74">
        <v>33</v>
      </c>
      <c r="D294" s="74">
        <v>35</v>
      </c>
      <c r="E294" s="74">
        <v>50</v>
      </c>
      <c r="F294" s="75">
        <v>35</v>
      </c>
      <c r="G294" s="75">
        <v>0</v>
      </c>
      <c r="H294" s="75">
        <v>14</v>
      </c>
      <c r="I294" s="75">
        <v>50</v>
      </c>
      <c r="J294" s="76">
        <v>1</v>
      </c>
      <c r="K294" s="82">
        <v>145</v>
      </c>
      <c r="L294" s="35">
        <v>32</v>
      </c>
      <c r="M294" s="35">
        <v>0</v>
      </c>
      <c r="N294" s="35">
        <v>29</v>
      </c>
    </row>
    <row r="295" spans="1:14" x14ac:dyDescent="0.2">
      <c r="A295" s="18" t="s">
        <v>114</v>
      </c>
      <c r="B295" s="40">
        <f>SUM(C295:D295)</f>
        <v>254</v>
      </c>
      <c r="C295" s="41">
        <f t="shared" ref="C295:J295" si="37">SUM(C292:C294)</f>
        <v>199</v>
      </c>
      <c r="D295" s="41">
        <f t="shared" si="37"/>
        <v>55</v>
      </c>
      <c r="E295" s="41">
        <f t="shared" si="37"/>
        <v>264</v>
      </c>
      <c r="F295" s="64">
        <f t="shared" si="37"/>
        <v>207</v>
      </c>
      <c r="G295" s="64">
        <f t="shared" si="37"/>
        <v>2</v>
      </c>
      <c r="H295" s="64">
        <f t="shared" si="37"/>
        <v>22</v>
      </c>
      <c r="I295" s="64">
        <f t="shared" si="37"/>
        <v>230</v>
      </c>
      <c r="J295" s="33">
        <f t="shared" si="37"/>
        <v>1</v>
      </c>
      <c r="K295" s="83"/>
      <c r="L295" s="33">
        <f>SUM(L292:L294)</f>
        <v>193</v>
      </c>
      <c r="M295" s="33">
        <f>SUM(M292:M294)</f>
        <v>3</v>
      </c>
      <c r="N295" s="33">
        <f>SUM(N292:N294)</f>
        <v>46</v>
      </c>
    </row>
    <row r="296" spans="1:14" ht="15.75" x14ac:dyDescent="0.25">
      <c r="A296" s="16" t="s">
        <v>90</v>
      </c>
      <c r="B296" s="51"/>
    </row>
    <row r="297" spans="1:14" s="55" customFormat="1" ht="24" x14ac:dyDescent="0.2">
      <c r="A297" s="37" t="s">
        <v>1</v>
      </c>
      <c r="B297" s="68" t="s">
        <v>119</v>
      </c>
      <c r="C297" s="69" t="s">
        <v>118</v>
      </c>
      <c r="D297" s="69" t="s">
        <v>3</v>
      </c>
      <c r="E297" s="69" t="s">
        <v>4</v>
      </c>
      <c r="F297" s="70" t="s">
        <v>5</v>
      </c>
      <c r="G297" s="70" t="s">
        <v>6</v>
      </c>
      <c r="H297" s="71" t="s">
        <v>121</v>
      </c>
      <c r="I297" s="70" t="s">
        <v>8</v>
      </c>
      <c r="J297" s="72" t="s">
        <v>9</v>
      </c>
      <c r="K297" s="81" t="s">
        <v>120</v>
      </c>
      <c r="L297" s="56" t="s">
        <v>11</v>
      </c>
      <c r="M297" s="56" t="s">
        <v>12</v>
      </c>
      <c r="N297" s="56" t="s">
        <v>13</v>
      </c>
    </row>
    <row r="298" spans="1:14" x14ac:dyDescent="0.2">
      <c r="A298" s="42" t="s">
        <v>16</v>
      </c>
      <c r="B298" s="43">
        <f t="shared" ref="B298:B312" si="38">SUM(C298:D298)</f>
        <v>95</v>
      </c>
      <c r="C298" s="74">
        <v>60</v>
      </c>
      <c r="D298" s="74">
        <v>35</v>
      </c>
      <c r="E298" s="74">
        <v>75</v>
      </c>
      <c r="F298" s="75">
        <v>64</v>
      </c>
      <c r="G298" s="75">
        <v>0</v>
      </c>
      <c r="H298" s="75">
        <v>26</v>
      </c>
      <c r="I298" s="75">
        <v>90</v>
      </c>
      <c r="J298" s="76">
        <v>0</v>
      </c>
      <c r="K298" s="82">
        <v>125</v>
      </c>
      <c r="L298" s="35">
        <v>59</v>
      </c>
      <c r="M298" s="35">
        <v>0</v>
      </c>
      <c r="N298" s="35">
        <v>38</v>
      </c>
    </row>
    <row r="299" spans="1:14" x14ac:dyDescent="0.2">
      <c r="A299" s="42" t="s">
        <v>17</v>
      </c>
      <c r="B299" s="43">
        <f t="shared" si="38"/>
        <v>24</v>
      </c>
      <c r="C299" s="74">
        <v>18</v>
      </c>
      <c r="D299" s="74">
        <v>6</v>
      </c>
      <c r="E299" s="74">
        <v>43</v>
      </c>
      <c r="F299" s="75">
        <v>19</v>
      </c>
      <c r="G299" s="75">
        <v>0</v>
      </c>
      <c r="H299" s="75">
        <v>13</v>
      </c>
      <c r="I299" s="75">
        <v>32</v>
      </c>
      <c r="J299" s="76">
        <v>0</v>
      </c>
      <c r="K299" s="82">
        <v>167.5</v>
      </c>
      <c r="L299" s="35">
        <v>17</v>
      </c>
      <c r="M299" s="35">
        <v>0</v>
      </c>
      <c r="N299" s="35">
        <v>12</v>
      </c>
    </row>
    <row r="300" spans="1:14" x14ac:dyDescent="0.2">
      <c r="A300" s="42" t="s">
        <v>18</v>
      </c>
      <c r="B300" s="43">
        <f t="shared" si="38"/>
        <v>8</v>
      </c>
      <c r="C300" s="74">
        <v>6</v>
      </c>
      <c r="D300" s="74">
        <v>2</v>
      </c>
      <c r="E300" s="74">
        <v>10</v>
      </c>
      <c r="F300" s="75">
        <v>7</v>
      </c>
      <c r="G300" s="75">
        <v>0</v>
      </c>
      <c r="H300" s="75">
        <v>1</v>
      </c>
      <c r="I300" s="75">
        <v>8</v>
      </c>
      <c r="J300" s="76">
        <v>0</v>
      </c>
      <c r="K300" s="82">
        <v>172.5</v>
      </c>
      <c r="L300" s="35">
        <v>6</v>
      </c>
      <c r="M300" s="35">
        <v>0</v>
      </c>
      <c r="N300" s="35">
        <v>6</v>
      </c>
    </row>
    <row r="301" spans="1:14" x14ac:dyDescent="0.2">
      <c r="A301" s="42" t="s">
        <v>19</v>
      </c>
      <c r="B301" s="43">
        <f t="shared" si="38"/>
        <v>8</v>
      </c>
      <c r="C301" s="74">
        <v>6</v>
      </c>
      <c r="D301" s="74">
        <v>2</v>
      </c>
      <c r="E301" s="74">
        <v>15</v>
      </c>
      <c r="F301" s="75">
        <v>6</v>
      </c>
      <c r="G301" s="75">
        <v>0</v>
      </c>
      <c r="H301" s="75">
        <v>9</v>
      </c>
      <c r="I301" s="75">
        <v>15</v>
      </c>
      <c r="J301" s="76">
        <v>0</v>
      </c>
      <c r="K301" s="82">
        <v>150</v>
      </c>
      <c r="L301" s="35">
        <v>6</v>
      </c>
      <c r="M301" s="35">
        <v>0</v>
      </c>
      <c r="N301" s="35">
        <v>4</v>
      </c>
    </row>
    <row r="302" spans="1:14" x14ac:dyDescent="0.2">
      <c r="A302" s="42" t="s">
        <v>20</v>
      </c>
      <c r="B302" s="43">
        <f t="shared" si="38"/>
        <v>92</v>
      </c>
      <c r="C302" s="74">
        <v>37</v>
      </c>
      <c r="D302" s="74">
        <v>55</v>
      </c>
      <c r="E302" s="74">
        <v>60</v>
      </c>
      <c r="F302" s="75">
        <v>43</v>
      </c>
      <c r="G302" s="75">
        <v>0</v>
      </c>
      <c r="H302" s="75">
        <v>47</v>
      </c>
      <c r="I302" s="75">
        <v>90</v>
      </c>
      <c r="J302" s="76">
        <v>0</v>
      </c>
      <c r="K302" s="82">
        <v>100</v>
      </c>
      <c r="L302" s="35">
        <v>36</v>
      </c>
      <c r="M302" s="35">
        <v>1</v>
      </c>
      <c r="N302" s="35">
        <v>50</v>
      </c>
    </row>
    <row r="303" spans="1:14" x14ac:dyDescent="0.2">
      <c r="A303" s="42" t="s">
        <v>21</v>
      </c>
      <c r="B303" s="43">
        <f t="shared" si="38"/>
        <v>5</v>
      </c>
      <c r="C303" s="74">
        <v>3</v>
      </c>
      <c r="D303" s="74">
        <v>2</v>
      </c>
      <c r="E303" s="74">
        <v>7</v>
      </c>
      <c r="F303" s="75">
        <v>4</v>
      </c>
      <c r="G303" s="75">
        <v>0</v>
      </c>
      <c r="H303" s="75">
        <v>6</v>
      </c>
      <c r="I303" s="75">
        <v>10</v>
      </c>
      <c r="J303" s="76">
        <v>0</v>
      </c>
      <c r="K303" s="82">
        <v>182.5</v>
      </c>
      <c r="L303" s="35">
        <v>3</v>
      </c>
      <c r="M303" s="35">
        <v>0</v>
      </c>
      <c r="N303" s="35">
        <v>5</v>
      </c>
    </row>
    <row r="304" spans="1:14" x14ac:dyDescent="0.2">
      <c r="A304" s="42" t="s">
        <v>22</v>
      </c>
      <c r="B304" s="43">
        <f t="shared" si="38"/>
        <v>3</v>
      </c>
      <c r="C304" s="74">
        <v>3</v>
      </c>
      <c r="D304" s="74">
        <v>0</v>
      </c>
      <c r="E304" s="74">
        <v>5</v>
      </c>
      <c r="F304" s="75">
        <v>4</v>
      </c>
      <c r="G304" s="75">
        <v>0</v>
      </c>
      <c r="H304" s="75">
        <v>6</v>
      </c>
      <c r="I304" s="75">
        <v>10</v>
      </c>
      <c r="J304" s="76">
        <v>0</v>
      </c>
      <c r="K304" s="82">
        <v>175</v>
      </c>
      <c r="L304" s="35">
        <v>3</v>
      </c>
      <c r="M304" s="35">
        <v>0</v>
      </c>
      <c r="N304" s="35">
        <v>2</v>
      </c>
    </row>
    <row r="305" spans="1:14" x14ac:dyDescent="0.2">
      <c r="A305" s="42" t="s">
        <v>23</v>
      </c>
      <c r="B305" s="43">
        <f t="shared" si="38"/>
        <v>11</v>
      </c>
      <c r="C305" s="74">
        <v>9</v>
      </c>
      <c r="D305" s="74">
        <v>2</v>
      </c>
      <c r="E305" s="74">
        <v>14</v>
      </c>
      <c r="F305" s="75">
        <v>11</v>
      </c>
      <c r="G305" s="75">
        <v>0</v>
      </c>
      <c r="H305" s="75">
        <v>5</v>
      </c>
      <c r="I305" s="75">
        <v>16</v>
      </c>
      <c r="J305" s="76">
        <v>0</v>
      </c>
      <c r="K305" s="82">
        <v>100</v>
      </c>
      <c r="L305" s="35">
        <v>9</v>
      </c>
      <c r="M305" s="35">
        <v>1</v>
      </c>
      <c r="N305" s="35">
        <v>6</v>
      </c>
    </row>
    <row r="306" spans="1:14" x14ac:dyDescent="0.2">
      <c r="A306" s="42" t="s">
        <v>24</v>
      </c>
      <c r="B306" s="43">
        <f t="shared" si="38"/>
        <v>1</v>
      </c>
      <c r="C306" s="74">
        <v>0</v>
      </c>
      <c r="D306" s="74">
        <v>1</v>
      </c>
      <c r="E306" s="74">
        <v>5</v>
      </c>
      <c r="F306" s="75">
        <v>0</v>
      </c>
      <c r="G306" s="75">
        <v>0</v>
      </c>
      <c r="H306" s="75">
        <v>4</v>
      </c>
      <c r="I306" s="75">
        <v>4</v>
      </c>
      <c r="J306" s="76">
        <v>0</v>
      </c>
      <c r="K306" s="82">
        <v>0</v>
      </c>
      <c r="L306" s="35">
        <v>0</v>
      </c>
      <c r="M306" s="35">
        <v>0</v>
      </c>
      <c r="N306" s="35">
        <v>4</v>
      </c>
    </row>
    <row r="307" spans="1:14" x14ac:dyDescent="0.2">
      <c r="A307" s="42" t="s">
        <v>25</v>
      </c>
      <c r="B307" s="43">
        <f t="shared" si="38"/>
        <v>1</v>
      </c>
      <c r="C307" s="74">
        <v>0</v>
      </c>
      <c r="D307" s="74">
        <v>1</v>
      </c>
      <c r="E307" s="74">
        <v>6</v>
      </c>
      <c r="F307" s="75">
        <v>0</v>
      </c>
      <c r="G307" s="75">
        <v>0</v>
      </c>
      <c r="H307" s="75">
        <v>2</v>
      </c>
      <c r="I307" s="75">
        <v>2</v>
      </c>
      <c r="J307" s="76">
        <v>0</v>
      </c>
      <c r="K307" s="82">
        <v>0</v>
      </c>
      <c r="L307" s="35">
        <v>0</v>
      </c>
      <c r="M307" s="35">
        <v>0</v>
      </c>
      <c r="N307" s="35">
        <v>2</v>
      </c>
    </row>
    <row r="308" spans="1:14" x14ac:dyDescent="0.2">
      <c r="A308" s="42" t="s">
        <v>26</v>
      </c>
      <c r="B308" s="43">
        <f t="shared" si="38"/>
        <v>7</v>
      </c>
      <c r="C308" s="74">
        <v>3</v>
      </c>
      <c r="D308" s="74">
        <v>4</v>
      </c>
      <c r="E308" s="74">
        <v>15</v>
      </c>
      <c r="F308" s="75">
        <v>5</v>
      </c>
      <c r="G308" s="75">
        <v>0</v>
      </c>
      <c r="H308" s="75">
        <v>11</v>
      </c>
      <c r="I308" s="75">
        <v>16</v>
      </c>
      <c r="J308" s="76">
        <v>0</v>
      </c>
      <c r="K308" s="82">
        <v>125</v>
      </c>
      <c r="L308" s="35">
        <v>3</v>
      </c>
      <c r="M308" s="35">
        <v>0</v>
      </c>
      <c r="N308" s="35">
        <v>10</v>
      </c>
    </row>
    <row r="309" spans="1:14" x14ac:dyDescent="0.2">
      <c r="A309" s="42" t="s">
        <v>27</v>
      </c>
      <c r="B309" s="43">
        <f t="shared" si="38"/>
        <v>3</v>
      </c>
      <c r="C309" s="74">
        <v>1</v>
      </c>
      <c r="D309" s="74">
        <v>2</v>
      </c>
      <c r="E309" s="74">
        <v>6</v>
      </c>
      <c r="F309" s="75">
        <v>1</v>
      </c>
      <c r="G309" s="75">
        <v>0</v>
      </c>
      <c r="H309" s="75">
        <v>2</v>
      </c>
      <c r="I309" s="75">
        <v>3</v>
      </c>
      <c r="J309" s="76">
        <v>0</v>
      </c>
      <c r="K309" s="82">
        <v>200</v>
      </c>
      <c r="L309" s="35">
        <v>1</v>
      </c>
      <c r="M309" s="35">
        <v>0</v>
      </c>
      <c r="N309" s="35">
        <v>3</v>
      </c>
    </row>
    <row r="310" spans="1:14" x14ac:dyDescent="0.2">
      <c r="A310" s="42" t="s">
        <v>28</v>
      </c>
      <c r="B310" s="43">
        <f t="shared" si="38"/>
        <v>7</v>
      </c>
      <c r="C310" s="74">
        <v>3</v>
      </c>
      <c r="D310" s="74">
        <v>4</v>
      </c>
      <c r="E310" s="74">
        <v>15</v>
      </c>
      <c r="F310" s="75">
        <v>4</v>
      </c>
      <c r="G310" s="75">
        <v>0</v>
      </c>
      <c r="H310" s="75">
        <v>12</v>
      </c>
      <c r="I310" s="75">
        <v>16</v>
      </c>
      <c r="J310" s="76">
        <v>0</v>
      </c>
      <c r="K310" s="82">
        <v>160</v>
      </c>
      <c r="L310" s="35">
        <v>3</v>
      </c>
      <c r="M310" s="35">
        <v>0</v>
      </c>
      <c r="N310" s="35">
        <v>5</v>
      </c>
    </row>
    <row r="311" spans="1:14" x14ac:dyDescent="0.2">
      <c r="A311" s="42" t="s">
        <v>29</v>
      </c>
      <c r="B311" s="43">
        <f t="shared" si="38"/>
        <v>18</v>
      </c>
      <c r="C311" s="74">
        <v>17</v>
      </c>
      <c r="D311" s="74">
        <v>1</v>
      </c>
      <c r="E311" s="74">
        <v>40</v>
      </c>
      <c r="F311" s="75">
        <v>16</v>
      </c>
      <c r="G311" s="75">
        <v>1</v>
      </c>
      <c r="H311" s="75">
        <v>0</v>
      </c>
      <c r="I311" s="75">
        <v>16</v>
      </c>
      <c r="J311" s="76">
        <v>0</v>
      </c>
      <c r="K311" s="82">
        <v>155</v>
      </c>
      <c r="L311" s="35">
        <v>16</v>
      </c>
      <c r="M311" s="35">
        <v>0</v>
      </c>
      <c r="N311" s="35">
        <v>17</v>
      </c>
    </row>
    <row r="312" spans="1:14" x14ac:dyDescent="0.2">
      <c r="A312" s="18" t="s">
        <v>114</v>
      </c>
      <c r="B312" s="40">
        <f t="shared" si="38"/>
        <v>283</v>
      </c>
      <c r="C312" s="41">
        <f t="shared" ref="C312:J312" si="39">SUM(C298:C311)</f>
        <v>166</v>
      </c>
      <c r="D312" s="41">
        <f t="shared" si="39"/>
        <v>117</v>
      </c>
      <c r="E312" s="41">
        <f t="shared" si="39"/>
        <v>316</v>
      </c>
      <c r="F312" s="64">
        <f t="shared" si="39"/>
        <v>184</v>
      </c>
      <c r="G312" s="64">
        <f t="shared" si="39"/>
        <v>1</v>
      </c>
      <c r="H312" s="64">
        <f t="shared" si="39"/>
        <v>144</v>
      </c>
      <c r="I312" s="64">
        <f t="shared" si="39"/>
        <v>328</v>
      </c>
      <c r="J312" s="33">
        <f t="shared" si="39"/>
        <v>0</v>
      </c>
      <c r="K312" s="83"/>
      <c r="L312" s="33">
        <f>SUM(L298:L311)</f>
        <v>162</v>
      </c>
      <c r="M312" s="33">
        <f>SUM(M298:M311)</f>
        <v>2</v>
      </c>
      <c r="N312" s="33">
        <f>SUM(N298:N311)</f>
        <v>164</v>
      </c>
    </row>
    <row r="314" spans="1:14" ht="13.5" customHeight="1" x14ac:dyDescent="0.25">
      <c r="A314" s="16" t="s">
        <v>109</v>
      </c>
      <c r="B314" s="51"/>
    </row>
    <row r="315" spans="1:14" s="54" customFormat="1" ht="24" x14ac:dyDescent="0.2">
      <c r="A315" s="37" t="s">
        <v>1</v>
      </c>
      <c r="B315" s="68" t="s">
        <v>119</v>
      </c>
      <c r="C315" s="69" t="s">
        <v>118</v>
      </c>
      <c r="D315" s="69" t="s">
        <v>3</v>
      </c>
      <c r="E315" s="69" t="s">
        <v>4</v>
      </c>
      <c r="F315" s="70" t="s">
        <v>5</v>
      </c>
      <c r="G315" s="70" t="s">
        <v>6</v>
      </c>
      <c r="H315" s="71" t="s">
        <v>121</v>
      </c>
      <c r="I315" s="70" t="s">
        <v>8</v>
      </c>
      <c r="J315" s="72" t="s">
        <v>9</v>
      </c>
      <c r="K315" s="81" t="s">
        <v>120</v>
      </c>
      <c r="L315" s="53" t="s">
        <v>11</v>
      </c>
      <c r="M315" s="53" t="s">
        <v>12</v>
      </c>
      <c r="N315" s="53" t="s">
        <v>13</v>
      </c>
    </row>
    <row r="316" spans="1:14" x14ac:dyDescent="0.2">
      <c r="A316" s="42" t="s">
        <v>60</v>
      </c>
      <c r="B316" s="43">
        <f>SUM(C316:D316)</f>
        <v>16</v>
      </c>
      <c r="C316" s="74">
        <v>16</v>
      </c>
      <c r="D316" s="74">
        <v>0</v>
      </c>
      <c r="E316" s="74">
        <v>52</v>
      </c>
      <c r="F316" s="75">
        <v>18</v>
      </c>
      <c r="G316" s="75">
        <v>0</v>
      </c>
      <c r="H316" s="75">
        <v>10</v>
      </c>
      <c r="I316" s="75">
        <v>28</v>
      </c>
      <c r="J316" s="76">
        <v>0</v>
      </c>
      <c r="K316" s="82">
        <v>182.5</v>
      </c>
      <c r="L316" s="35">
        <v>16</v>
      </c>
      <c r="M316" s="35">
        <v>0</v>
      </c>
      <c r="N316" s="35">
        <v>5</v>
      </c>
    </row>
    <row r="317" spans="1:14" x14ac:dyDescent="0.2">
      <c r="A317" s="42" t="s">
        <v>87</v>
      </c>
      <c r="B317" s="43">
        <f>SUM(C317:D317)</f>
        <v>2</v>
      </c>
      <c r="C317" s="74">
        <v>2</v>
      </c>
      <c r="D317" s="74">
        <v>0</v>
      </c>
      <c r="E317" s="74">
        <v>13</v>
      </c>
      <c r="F317" s="75">
        <v>3</v>
      </c>
      <c r="G317" s="75">
        <v>0</v>
      </c>
      <c r="H317" s="75">
        <v>12</v>
      </c>
      <c r="I317" s="75">
        <v>15</v>
      </c>
      <c r="J317" s="76">
        <v>0</v>
      </c>
      <c r="K317" s="82">
        <v>220</v>
      </c>
      <c r="L317" s="35">
        <v>2</v>
      </c>
      <c r="M317" s="35">
        <v>0</v>
      </c>
      <c r="N317" s="35">
        <v>2</v>
      </c>
    </row>
    <row r="318" spans="1:14" x14ac:dyDescent="0.2">
      <c r="A318" s="42" t="s">
        <v>30</v>
      </c>
      <c r="B318" s="43">
        <f>SUM(C318:D318)</f>
        <v>41</v>
      </c>
      <c r="C318" s="74">
        <v>38</v>
      </c>
      <c r="D318" s="74">
        <v>3</v>
      </c>
      <c r="E318" s="74">
        <v>62</v>
      </c>
      <c r="F318" s="75">
        <v>28</v>
      </c>
      <c r="G318" s="75">
        <v>11</v>
      </c>
      <c r="H318" s="75">
        <v>0</v>
      </c>
      <c r="I318" s="75">
        <v>28</v>
      </c>
      <c r="J318" s="76">
        <v>0</v>
      </c>
      <c r="K318" s="82">
        <v>280</v>
      </c>
      <c r="L318" s="35">
        <v>27</v>
      </c>
      <c r="M318" s="35">
        <v>0</v>
      </c>
      <c r="N318" s="35">
        <v>3</v>
      </c>
    </row>
    <row r="319" spans="1:14" x14ac:dyDescent="0.2">
      <c r="A319" s="42" t="s">
        <v>15</v>
      </c>
      <c r="B319" s="43">
        <f>SUM(C319:D319)</f>
        <v>16</v>
      </c>
      <c r="C319" s="74">
        <v>15</v>
      </c>
      <c r="D319" s="74">
        <v>1</v>
      </c>
      <c r="E319" s="74">
        <v>51</v>
      </c>
      <c r="F319" s="75">
        <v>20</v>
      </c>
      <c r="G319" s="75">
        <v>0</v>
      </c>
      <c r="H319" s="75">
        <v>0</v>
      </c>
      <c r="I319" s="75">
        <v>20</v>
      </c>
      <c r="J319" s="76">
        <v>0</v>
      </c>
      <c r="K319" s="82">
        <v>175</v>
      </c>
      <c r="L319" s="35">
        <v>15</v>
      </c>
      <c r="M319" s="35">
        <v>0</v>
      </c>
      <c r="N319" s="35">
        <v>4</v>
      </c>
    </row>
    <row r="320" spans="1:14" x14ac:dyDescent="0.2">
      <c r="A320" s="18" t="s">
        <v>114</v>
      </c>
      <c r="B320" s="40">
        <f>SUM(C320:D320)</f>
        <v>75</v>
      </c>
      <c r="C320" s="41">
        <f t="shared" ref="C320:J320" si="40">SUM(C316:C319)</f>
        <v>71</v>
      </c>
      <c r="D320" s="41">
        <f t="shared" si="40"/>
        <v>4</v>
      </c>
      <c r="E320" s="41">
        <f t="shared" si="40"/>
        <v>178</v>
      </c>
      <c r="F320" s="64">
        <f t="shared" si="40"/>
        <v>69</v>
      </c>
      <c r="G320" s="64">
        <f t="shared" si="40"/>
        <v>11</v>
      </c>
      <c r="H320" s="64">
        <f t="shared" si="40"/>
        <v>22</v>
      </c>
      <c r="I320" s="64">
        <f t="shared" si="40"/>
        <v>91</v>
      </c>
      <c r="J320" s="33">
        <f t="shared" si="40"/>
        <v>0</v>
      </c>
      <c r="K320" s="83"/>
      <c r="L320" s="33">
        <f>SUM(L316:L319)</f>
        <v>60</v>
      </c>
      <c r="M320" s="33">
        <f>SUM(M316:M319)</f>
        <v>0</v>
      </c>
      <c r="N320" s="33">
        <f>SUM(N316:N319)</f>
        <v>14</v>
      </c>
    </row>
    <row r="321" spans="1:14" x14ac:dyDescent="0.2">
      <c r="A321" s="19"/>
      <c r="B321" s="65"/>
      <c r="C321" s="66"/>
      <c r="D321" s="66"/>
      <c r="E321" s="66"/>
      <c r="F321" s="67"/>
      <c r="G321" s="67"/>
      <c r="H321" s="67"/>
      <c r="I321" s="67"/>
      <c r="J321" s="34"/>
      <c r="K321" s="84"/>
      <c r="L321" s="34"/>
      <c r="M321" s="34"/>
      <c r="N321" s="34"/>
    </row>
  </sheetData>
  <pageMargins left="0.70866141732283472" right="0.70866141732283472" top="0.98425196850393704" bottom="0.39370078740157483" header="0.31496062992125984" footer="0.31496062992125984"/>
  <pageSetup paperSize="9" fitToHeight="0" orientation="landscape" r:id="rId1"/>
  <headerFooter>
    <oddHeader>&amp;R&amp;"Calibri,Fet"&amp;14Antagning Fyrbodal
Preliminär antagning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4"/>
  <sheetViews>
    <sheetView workbookViewId="0">
      <selection activeCell="E15" sqref="E15"/>
    </sheetView>
  </sheetViews>
  <sheetFormatPr defaultColWidth="9.28515625" defaultRowHeight="12.75" x14ac:dyDescent="0.2"/>
  <cols>
    <col min="1" max="1" width="85" bestFit="1" customWidth="1"/>
    <col min="2" max="2" width="18" bestFit="1" customWidth="1"/>
    <col min="3" max="3" width="20.28515625" bestFit="1" customWidth="1"/>
    <col min="4" max="4" width="18.42578125" bestFit="1" customWidth="1"/>
    <col min="6" max="6" width="9.42578125" bestFit="1" customWidth="1"/>
    <col min="7" max="7" width="9.7109375" bestFit="1" customWidth="1"/>
    <col min="8" max="8" width="7.7109375" bestFit="1" customWidth="1"/>
    <col min="9" max="9" width="7.140625" bestFit="1" customWidth="1"/>
    <col min="10" max="10" width="18.42578125" bestFit="1" customWidth="1"/>
    <col min="11" max="11" width="12.7109375" bestFit="1" customWidth="1"/>
    <col min="12" max="12" width="6.7109375" bestFit="1" customWidth="1"/>
    <col min="13" max="13" width="20.7109375" bestFit="1" customWidth="1"/>
  </cols>
  <sheetData>
    <row r="1" spans="1:13" ht="19.5" x14ac:dyDescent="0.3">
      <c r="A1" s="89" t="s">
        <v>123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3" spans="1:13" ht="16.5" thickBot="1" x14ac:dyDescent="0.3">
      <c r="A3" s="90" t="s">
        <v>1</v>
      </c>
      <c r="B3" s="90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7</v>
      </c>
      <c r="H3" s="90" t="s">
        <v>8</v>
      </c>
      <c r="I3" s="90" t="s">
        <v>9</v>
      </c>
      <c r="J3" s="90" t="s">
        <v>10</v>
      </c>
      <c r="K3" s="90" t="s">
        <v>11</v>
      </c>
      <c r="L3" s="90" t="s">
        <v>12</v>
      </c>
      <c r="M3" s="90" t="s">
        <v>13</v>
      </c>
    </row>
    <row r="4" spans="1:13" ht="13.5" thickTop="1" x14ac:dyDescent="0.2">
      <c r="A4" s="88" t="s">
        <v>19</v>
      </c>
      <c r="B4" s="192">
        <v>2</v>
      </c>
      <c r="C4" s="192">
        <v>2</v>
      </c>
      <c r="D4" s="88" t="s">
        <v>125</v>
      </c>
      <c r="E4" s="192">
        <v>3</v>
      </c>
      <c r="F4" s="88" t="s">
        <v>127</v>
      </c>
      <c r="G4" s="88" t="s">
        <v>125</v>
      </c>
      <c r="H4" s="88" t="s">
        <v>128</v>
      </c>
      <c r="I4" s="88" t="s">
        <v>127</v>
      </c>
      <c r="J4" s="88" t="s">
        <v>129</v>
      </c>
      <c r="K4" s="88" t="s">
        <v>124</v>
      </c>
      <c r="L4" s="88" t="s">
        <v>127</v>
      </c>
      <c r="M4" s="88" t="s">
        <v>130</v>
      </c>
    </row>
    <row r="5" spans="1:13" x14ac:dyDescent="0.2">
      <c r="A5" s="88" t="s">
        <v>57</v>
      </c>
      <c r="B5" s="192">
        <v>7</v>
      </c>
      <c r="C5" s="192">
        <v>0</v>
      </c>
      <c r="D5" s="88" t="s">
        <v>130</v>
      </c>
      <c r="E5" s="192">
        <v>7</v>
      </c>
      <c r="F5" s="88" t="s">
        <v>127</v>
      </c>
      <c r="G5" s="88" t="s">
        <v>130</v>
      </c>
      <c r="H5" s="88" t="s">
        <v>128</v>
      </c>
      <c r="I5" s="88" t="s">
        <v>127</v>
      </c>
      <c r="J5" s="88" t="s">
        <v>132</v>
      </c>
      <c r="K5" s="88" t="s">
        <v>131</v>
      </c>
      <c r="L5" s="88" t="s">
        <v>127</v>
      </c>
      <c r="M5" s="88" t="s">
        <v>127</v>
      </c>
    </row>
    <row r="6" spans="1:13" x14ac:dyDescent="0.2">
      <c r="A6" s="88" t="s">
        <v>14</v>
      </c>
      <c r="B6" s="192">
        <v>6</v>
      </c>
      <c r="C6" s="192">
        <v>4</v>
      </c>
      <c r="D6" s="88" t="s">
        <v>125</v>
      </c>
      <c r="E6" s="192">
        <v>6</v>
      </c>
      <c r="F6" s="88" t="s">
        <v>127</v>
      </c>
      <c r="G6" s="88" t="s">
        <v>133</v>
      </c>
      <c r="H6" s="88" t="s">
        <v>135</v>
      </c>
      <c r="I6" s="88" t="s">
        <v>127</v>
      </c>
      <c r="J6" s="88" t="s">
        <v>136</v>
      </c>
      <c r="K6" s="88" t="s">
        <v>133</v>
      </c>
      <c r="L6" s="88" t="s">
        <v>130</v>
      </c>
      <c r="M6" s="88" t="s">
        <v>124</v>
      </c>
    </row>
    <row r="7" spans="1:13" x14ac:dyDescent="0.2">
      <c r="A7" s="88" t="s">
        <v>68</v>
      </c>
      <c r="B7" s="192">
        <v>0</v>
      </c>
      <c r="C7" s="192">
        <v>1</v>
      </c>
      <c r="D7" s="88" t="s">
        <v>124</v>
      </c>
      <c r="E7" s="192">
        <v>1</v>
      </c>
      <c r="F7" s="88" t="s">
        <v>127</v>
      </c>
      <c r="G7" s="88" t="s">
        <v>126</v>
      </c>
      <c r="H7" s="88" t="s">
        <v>134</v>
      </c>
      <c r="I7" s="88" t="s">
        <v>127</v>
      </c>
      <c r="J7" s="88" t="s">
        <v>137</v>
      </c>
      <c r="K7" s="88" t="s">
        <v>127</v>
      </c>
      <c r="L7" s="88" t="s">
        <v>127</v>
      </c>
      <c r="M7" s="88" t="s">
        <v>127</v>
      </c>
    </row>
    <row r="8" spans="1:13" x14ac:dyDescent="0.2">
      <c r="A8" s="88" t="s">
        <v>69</v>
      </c>
      <c r="B8" s="192">
        <v>3</v>
      </c>
      <c r="C8" s="192">
        <v>1</v>
      </c>
      <c r="D8" s="88" t="s">
        <v>130</v>
      </c>
      <c r="E8" s="192">
        <v>4</v>
      </c>
      <c r="F8" s="88" t="s">
        <v>127</v>
      </c>
      <c r="G8" s="88" t="s">
        <v>134</v>
      </c>
      <c r="H8" s="88" t="s">
        <v>128</v>
      </c>
      <c r="I8" s="88" t="s">
        <v>127</v>
      </c>
      <c r="J8" s="88" t="s">
        <v>138</v>
      </c>
      <c r="K8" s="88" t="s">
        <v>126</v>
      </c>
      <c r="L8" s="88" t="s">
        <v>127</v>
      </c>
      <c r="M8" s="88" t="s">
        <v>124</v>
      </c>
    </row>
    <row r="9" spans="1:13" x14ac:dyDescent="0.2">
      <c r="A9" s="88" t="s">
        <v>139</v>
      </c>
      <c r="B9" s="192">
        <v>0</v>
      </c>
      <c r="C9" s="192">
        <v>0</v>
      </c>
      <c r="D9" s="88" t="s">
        <v>127</v>
      </c>
      <c r="E9" s="192">
        <v>0</v>
      </c>
      <c r="F9" s="88" t="s">
        <v>127</v>
      </c>
      <c r="G9" s="88" t="s">
        <v>124</v>
      </c>
      <c r="H9" s="88" t="s">
        <v>124</v>
      </c>
      <c r="I9" s="88" t="s">
        <v>127</v>
      </c>
      <c r="J9" s="88" t="s">
        <v>140</v>
      </c>
      <c r="K9" s="88" t="s">
        <v>127</v>
      </c>
      <c r="L9" s="88" t="s">
        <v>130</v>
      </c>
      <c r="M9" s="88" t="s">
        <v>126</v>
      </c>
    </row>
    <row r="10" spans="1:13" x14ac:dyDescent="0.2">
      <c r="A10" s="88" t="s">
        <v>141</v>
      </c>
      <c r="B10" s="192">
        <v>0</v>
      </c>
      <c r="C10" s="192">
        <v>0</v>
      </c>
      <c r="D10" s="88" t="s">
        <v>127</v>
      </c>
      <c r="E10" s="192">
        <v>0</v>
      </c>
      <c r="F10" s="88" t="s">
        <v>127</v>
      </c>
      <c r="G10" s="88" t="s">
        <v>124</v>
      </c>
      <c r="H10" s="88" t="s">
        <v>124</v>
      </c>
      <c r="I10" s="88" t="s">
        <v>127</v>
      </c>
      <c r="J10" s="88" t="s">
        <v>140</v>
      </c>
      <c r="K10" s="88" t="s">
        <v>127</v>
      </c>
      <c r="L10" s="88" t="s">
        <v>124</v>
      </c>
      <c r="M10" s="88" t="s">
        <v>127</v>
      </c>
    </row>
    <row r="11" spans="1:13" x14ac:dyDescent="0.2">
      <c r="A11" s="88" t="s">
        <v>30</v>
      </c>
      <c r="B11" s="192">
        <v>15</v>
      </c>
      <c r="C11" s="192">
        <v>2</v>
      </c>
      <c r="D11" s="88" t="s">
        <v>143</v>
      </c>
      <c r="E11" s="192">
        <v>18</v>
      </c>
      <c r="F11" s="88" t="s">
        <v>133</v>
      </c>
      <c r="G11" s="88" t="s">
        <v>127</v>
      </c>
      <c r="H11" s="88" t="s">
        <v>144</v>
      </c>
      <c r="I11" s="88" t="s">
        <v>127</v>
      </c>
      <c r="J11" s="88" t="s">
        <v>145</v>
      </c>
      <c r="K11" s="88" t="s">
        <v>146</v>
      </c>
      <c r="L11" s="88" t="s">
        <v>127</v>
      </c>
      <c r="M11" s="88" t="s">
        <v>124</v>
      </c>
    </row>
    <row r="12" spans="1:13" x14ac:dyDescent="0.2">
      <c r="A12" s="88" t="s">
        <v>64</v>
      </c>
      <c r="B12" s="192">
        <v>4</v>
      </c>
      <c r="C12" s="192">
        <v>6</v>
      </c>
      <c r="D12" s="88" t="s">
        <v>133</v>
      </c>
      <c r="E12" s="192">
        <v>6</v>
      </c>
      <c r="F12" s="88" t="s">
        <v>127</v>
      </c>
      <c r="G12" s="88" t="s">
        <v>133</v>
      </c>
      <c r="H12" s="88" t="s">
        <v>135</v>
      </c>
      <c r="I12" s="88" t="s">
        <v>127</v>
      </c>
      <c r="J12" s="88" t="s">
        <v>147</v>
      </c>
      <c r="K12" s="88" t="s">
        <v>134</v>
      </c>
      <c r="L12" s="88" t="s">
        <v>127</v>
      </c>
      <c r="M12" s="88" t="s">
        <v>130</v>
      </c>
    </row>
    <row r="13" spans="1:13" x14ac:dyDescent="0.2">
      <c r="A13" s="88" t="s">
        <v>15</v>
      </c>
      <c r="B13" s="192">
        <v>9</v>
      </c>
      <c r="C13" s="192">
        <v>3</v>
      </c>
      <c r="D13" s="88" t="s">
        <v>148</v>
      </c>
      <c r="E13" s="192">
        <v>18</v>
      </c>
      <c r="F13" s="88" t="s">
        <v>131</v>
      </c>
      <c r="G13" s="88" t="s">
        <v>127</v>
      </c>
      <c r="H13" s="88" t="s">
        <v>144</v>
      </c>
      <c r="I13" s="88" t="s">
        <v>127</v>
      </c>
      <c r="J13" s="88" t="s">
        <v>149</v>
      </c>
      <c r="K13" s="88" t="s">
        <v>131</v>
      </c>
      <c r="L13" s="88" t="s">
        <v>127</v>
      </c>
      <c r="M13" s="88" t="s">
        <v>124</v>
      </c>
    </row>
    <row r="14" spans="1:13" x14ac:dyDescent="0.2">
      <c r="B14">
        <f>SUM(B4:B13)</f>
        <v>46</v>
      </c>
      <c r="C14">
        <f>SUM(C4:C13)</f>
        <v>19</v>
      </c>
      <c r="E14">
        <f>SUM(E4:E13)</f>
        <v>63</v>
      </c>
    </row>
    <row r="16" spans="1:13" ht="19.5" x14ac:dyDescent="0.3">
      <c r="A16" s="93" t="s">
        <v>150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</row>
    <row r="18" spans="1:13" ht="16.5" thickBot="1" x14ac:dyDescent="0.3">
      <c r="A18" s="94" t="s">
        <v>1</v>
      </c>
      <c r="B18" s="94" t="s">
        <v>2</v>
      </c>
      <c r="C18" s="94" t="s">
        <v>3</v>
      </c>
      <c r="D18" s="94" t="s">
        <v>4</v>
      </c>
      <c r="E18" s="94" t="s">
        <v>5</v>
      </c>
      <c r="F18" s="94" t="s">
        <v>6</v>
      </c>
      <c r="G18" s="94" t="s">
        <v>7</v>
      </c>
      <c r="H18" s="94" t="s">
        <v>8</v>
      </c>
      <c r="I18" s="94" t="s">
        <v>9</v>
      </c>
      <c r="J18" s="94" t="s">
        <v>10</v>
      </c>
      <c r="K18" s="94" t="s">
        <v>11</v>
      </c>
      <c r="L18" s="94" t="s">
        <v>12</v>
      </c>
      <c r="M18" s="94" t="s">
        <v>13</v>
      </c>
    </row>
    <row r="19" spans="1:13" ht="13.5" thickTop="1" x14ac:dyDescent="0.2">
      <c r="A19" s="92" t="s">
        <v>14</v>
      </c>
      <c r="B19" s="92" t="s">
        <v>135</v>
      </c>
      <c r="C19" s="92" t="s">
        <v>151</v>
      </c>
      <c r="D19" s="92" t="s">
        <v>146</v>
      </c>
      <c r="E19" s="92" t="s">
        <v>152</v>
      </c>
      <c r="F19" s="92" t="s">
        <v>127</v>
      </c>
      <c r="G19" s="92" t="s">
        <v>126</v>
      </c>
      <c r="H19" s="92" t="s">
        <v>153</v>
      </c>
      <c r="I19" s="92" t="s">
        <v>135</v>
      </c>
      <c r="J19" s="92" t="s">
        <v>154</v>
      </c>
      <c r="K19" s="92" t="s">
        <v>142</v>
      </c>
      <c r="L19" s="92" t="s">
        <v>133</v>
      </c>
      <c r="M19" s="92" t="s">
        <v>124</v>
      </c>
    </row>
    <row r="20" spans="1:13" x14ac:dyDescent="0.2">
      <c r="A20" s="92" t="s">
        <v>155</v>
      </c>
      <c r="B20" s="92" t="s">
        <v>127</v>
      </c>
      <c r="C20" s="92" t="s">
        <v>126</v>
      </c>
      <c r="D20" s="92" t="s">
        <v>127</v>
      </c>
      <c r="E20" s="92" t="s">
        <v>127</v>
      </c>
      <c r="F20" s="92" t="s">
        <v>127</v>
      </c>
      <c r="G20" s="92" t="s">
        <v>130</v>
      </c>
      <c r="H20" s="92" t="s">
        <v>130</v>
      </c>
      <c r="I20" s="92" t="s">
        <v>127</v>
      </c>
      <c r="J20" s="92" t="s">
        <v>140</v>
      </c>
      <c r="K20" s="92" t="s">
        <v>127</v>
      </c>
      <c r="L20" s="92" t="s">
        <v>127</v>
      </c>
      <c r="M20" s="92" t="s">
        <v>134</v>
      </c>
    </row>
    <row r="21" spans="1:13" x14ac:dyDescent="0.2">
      <c r="A21" s="92" t="s">
        <v>15</v>
      </c>
      <c r="B21" s="92" t="s">
        <v>126</v>
      </c>
      <c r="C21" s="92" t="s">
        <v>130</v>
      </c>
      <c r="D21" s="92" t="s">
        <v>124</v>
      </c>
      <c r="E21" s="92" t="s">
        <v>134</v>
      </c>
      <c r="F21" s="92" t="s">
        <v>127</v>
      </c>
      <c r="G21" s="92" t="s">
        <v>134</v>
      </c>
      <c r="H21" s="92" t="s">
        <v>128</v>
      </c>
      <c r="I21" s="92" t="s">
        <v>127</v>
      </c>
      <c r="J21" s="92" t="s">
        <v>156</v>
      </c>
      <c r="K21" s="92" t="s">
        <v>126</v>
      </c>
      <c r="L21" s="92" t="s">
        <v>127</v>
      </c>
      <c r="M21" s="92" t="s">
        <v>127</v>
      </c>
    </row>
    <row r="24" spans="1:13" ht="19.5" x14ac:dyDescent="0.3">
      <c r="A24" s="97" t="s">
        <v>157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</row>
    <row r="26" spans="1:13" ht="16.5" thickBot="1" x14ac:dyDescent="0.3">
      <c r="A26" s="98" t="s">
        <v>1</v>
      </c>
      <c r="B26" s="98" t="s">
        <v>2</v>
      </c>
      <c r="C26" s="98" t="s">
        <v>3</v>
      </c>
      <c r="D26" s="98" t="s">
        <v>4</v>
      </c>
      <c r="E26" s="98" t="s">
        <v>5</v>
      </c>
      <c r="F26" s="98" t="s">
        <v>6</v>
      </c>
      <c r="G26" s="98" t="s">
        <v>7</v>
      </c>
      <c r="H26" s="98" t="s">
        <v>8</v>
      </c>
      <c r="I26" s="98" t="s">
        <v>9</v>
      </c>
      <c r="J26" s="98" t="s">
        <v>10</v>
      </c>
      <c r="K26" s="98" t="s">
        <v>11</v>
      </c>
      <c r="L26" s="98" t="s">
        <v>12</v>
      </c>
      <c r="M26" s="98" t="s">
        <v>13</v>
      </c>
    </row>
    <row r="27" spans="1:13" ht="13.5" thickTop="1" x14ac:dyDescent="0.2">
      <c r="A27" s="96" t="s">
        <v>38</v>
      </c>
      <c r="B27" s="96" t="s">
        <v>146</v>
      </c>
      <c r="C27" s="96" t="s">
        <v>127</v>
      </c>
      <c r="D27" s="96" t="s">
        <v>142</v>
      </c>
      <c r="E27" s="96" t="s">
        <v>158</v>
      </c>
      <c r="F27" s="96" t="s">
        <v>127</v>
      </c>
      <c r="G27" s="96" t="s">
        <v>127</v>
      </c>
      <c r="H27" s="96" t="s">
        <v>158</v>
      </c>
      <c r="I27" s="96" t="s">
        <v>127</v>
      </c>
      <c r="J27" s="96" t="s">
        <v>159</v>
      </c>
      <c r="K27" s="96" t="s">
        <v>146</v>
      </c>
      <c r="L27" s="96" t="s">
        <v>127</v>
      </c>
      <c r="M27" s="96" t="s">
        <v>127</v>
      </c>
    </row>
    <row r="28" spans="1:13" x14ac:dyDescent="0.2">
      <c r="A28" s="96" t="s">
        <v>39</v>
      </c>
      <c r="B28" s="96" t="s">
        <v>127</v>
      </c>
      <c r="C28" s="96" t="s">
        <v>127</v>
      </c>
      <c r="D28" s="96" t="s">
        <v>133</v>
      </c>
      <c r="E28" s="96" t="s">
        <v>127</v>
      </c>
      <c r="F28" s="96" t="s">
        <v>127</v>
      </c>
      <c r="G28" s="96" t="s">
        <v>130</v>
      </c>
      <c r="H28" s="96" t="s">
        <v>130</v>
      </c>
      <c r="I28" s="96" t="s">
        <v>127</v>
      </c>
      <c r="J28" s="96" t="s">
        <v>140</v>
      </c>
      <c r="K28" s="96" t="s">
        <v>127</v>
      </c>
      <c r="L28" s="96" t="s">
        <v>127</v>
      </c>
      <c r="M28" s="96" t="s">
        <v>127</v>
      </c>
    </row>
    <row r="29" spans="1:13" x14ac:dyDescent="0.2">
      <c r="A29" s="96" t="s">
        <v>40</v>
      </c>
      <c r="B29" s="96" t="s">
        <v>127</v>
      </c>
      <c r="C29" s="96" t="s">
        <v>127</v>
      </c>
      <c r="D29" s="96" t="s">
        <v>134</v>
      </c>
      <c r="E29" s="96" t="s">
        <v>127</v>
      </c>
      <c r="F29" s="96" t="s">
        <v>127</v>
      </c>
      <c r="G29" s="96" t="s">
        <v>130</v>
      </c>
      <c r="H29" s="96" t="s">
        <v>130</v>
      </c>
      <c r="I29" s="96" t="s">
        <v>127</v>
      </c>
      <c r="J29" s="96" t="s">
        <v>140</v>
      </c>
      <c r="K29" s="96" t="s">
        <v>127</v>
      </c>
      <c r="L29" s="96" t="s">
        <v>127</v>
      </c>
      <c r="M29" s="96" t="s">
        <v>127</v>
      </c>
    </row>
    <row r="30" spans="1:13" x14ac:dyDescent="0.2">
      <c r="A30" s="96" t="s">
        <v>60</v>
      </c>
      <c r="B30" s="96" t="s">
        <v>160</v>
      </c>
      <c r="C30" s="96" t="s">
        <v>127</v>
      </c>
      <c r="D30" s="96" t="s">
        <v>161</v>
      </c>
      <c r="E30" s="96" t="s">
        <v>162</v>
      </c>
      <c r="F30" s="96" t="s">
        <v>127</v>
      </c>
      <c r="G30" s="96" t="s">
        <v>133</v>
      </c>
      <c r="H30" s="96" t="s">
        <v>163</v>
      </c>
      <c r="I30" s="96" t="s">
        <v>127</v>
      </c>
      <c r="J30" s="96" t="s">
        <v>164</v>
      </c>
      <c r="K30" s="96" t="s">
        <v>160</v>
      </c>
      <c r="L30" s="96" t="s">
        <v>127</v>
      </c>
      <c r="M30" s="96" t="s">
        <v>127</v>
      </c>
    </row>
    <row r="31" spans="1:13" x14ac:dyDescent="0.2">
      <c r="A31" s="96" t="s">
        <v>17</v>
      </c>
      <c r="B31" s="96" t="s">
        <v>165</v>
      </c>
      <c r="C31" s="96" t="s">
        <v>127</v>
      </c>
      <c r="D31" s="96" t="s">
        <v>135</v>
      </c>
      <c r="E31" s="96" t="s">
        <v>165</v>
      </c>
      <c r="F31" s="96" t="s">
        <v>127</v>
      </c>
      <c r="G31" s="96" t="s">
        <v>125</v>
      </c>
      <c r="H31" s="96" t="s">
        <v>152</v>
      </c>
      <c r="I31" s="96" t="s">
        <v>127</v>
      </c>
      <c r="J31" s="96" t="s">
        <v>166</v>
      </c>
      <c r="K31" s="96" t="s">
        <v>165</v>
      </c>
      <c r="L31" s="96" t="s">
        <v>127</v>
      </c>
      <c r="M31" s="96" t="s">
        <v>127</v>
      </c>
    </row>
    <row r="32" spans="1:13" x14ac:dyDescent="0.2">
      <c r="A32" s="96" t="s">
        <v>81</v>
      </c>
      <c r="B32" s="96" t="s">
        <v>126</v>
      </c>
      <c r="C32" s="96" t="s">
        <v>133</v>
      </c>
      <c r="D32" s="96" t="s">
        <v>126</v>
      </c>
      <c r="E32" s="96" t="s">
        <v>126</v>
      </c>
      <c r="F32" s="96" t="s">
        <v>127</v>
      </c>
      <c r="G32" s="96" t="s">
        <v>146</v>
      </c>
      <c r="H32" s="96" t="s">
        <v>135</v>
      </c>
      <c r="I32" s="96" t="s">
        <v>127</v>
      </c>
      <c r="J32" s="96" t="s">
        <v>167</v>
      </c>
      <c r="K32" s="96" t="s">
        <v>126</v>
      </c>
      <c r="L32" s="96" t="s">
        <v>127</v>
      </c>
      <c r="M32" s="96" t="s">
        <v>127</v>
      </c>
    </row>
    <row r="33" spans="1:13" x14ac:dyDescent="0.2">
      <c r="A33" s="96" t="s">
        <v>168</v>
      </c>
      <c r="B33" s="96" t="s">
        <v>127</v>
      </c>
      <c r="C33" s="96" t="s">
        <v>127</v>
      </c>
      <c r="D33" s="96" t="s">
        <v>127</v>
      </c>
      <c r="E33" s="96" t="s">
        <v>127</v>
      </c>
      <c r="F33" s="96" t="s">
        <v>127</v>
      </c>
      <c r="G33" s="96" t="s">
        <v>124</v>
      </c>
      <c r="H33" s="96" t="s">
        <v>124</v>
      </c>
      <c r="I33" s="96" t="s">
        <v>127</v>
      </c>
      <c r="J33" s="96" t="s">
        <v>140</v>
      </c>
      <c r="K33" s="96" t="s">
        <v>127</v>
      </c>
      <c r="L33" s="96" t="s">
        <v>127</v>
      </c>
      <c r="M33" s="96" t="s">
        <v>125</v>
      </c>
    </row>
    <row r="34" spans="1:13" x14ac:dyDescent="0.2">
      <c r="A34" s="96" t="s">
        <v>139</v>
      </c>
      <c r="B34" s="96" t="s">
        <v>127</v>
      </c>
      <c r="C34" s="96" t="s">
        <v>127</v>
      </c>
      <c r="D34" s="96" t="s">
        <v>130</v>
      </c>
      <c r="E34" s="96" t="s">
        <v>130</v>
      </c>
      <c r="F34" s="96" t="s">
        <v>127</v>
      </c>
      <c r="G34" s="96" t="s">
        <v>130</v>
      </c>
      <c r="H34" s="96" t="s">
        <v>124</v>
      </c>
      <c r="I34" s="96" t="s">
        <v>127</v>
      </c>
      <c r="J34" s="96" t="s">
        <v>169</v>
      </c>
      <c r="K34" s="96" t="s">
        <v>127</v>
      </c>
      <c r="L34" s="96" t="s">
        <v>127</v>
      </c>
      <c r="M34" s="96" t="s">
        <v>125</v>
      </c>
    </row>
    <row r="35" spans="1:13" x14ac:dyDescent="0.2">
      <c r="A35" s="96" t="s">
        <v>170</v>
      </c>
      <c r="B35" s="96" t="s">
        <v>127</v>
      </c>
      <c r="C35" s="96" t="s">
        <v>127</v>
      </c>
      <c r="D35" s="96" t="s">
        <v>127</v>
      </c>
      <c r="E35" s="96" t="s">
        <v>127</v>
      </c>
      <c r="F35" s="96" t="s">
        <v>127</v>
      </c>
      <c r="G35" s="96" t="s">
        <v>124</v>
      </c>
      <c r="H35" s="96" t="s">
        <v>124</v>
      </c>
      <c r="I35" s="96" t="s">
        <v>127</v>
      </c>
      <c r="J35" s="96" t="s">
        <v>140</v>
      </c>
      <c r="K35" s="96" t="s">
        <v>127</v>
      </c>
      <c r="L35" s="96" t="s">
        <v>130</v>
      </c>
      <c r="M35" s="96" t="s">
        <v>130</v>
      </c>
    </row>
    <row r="36" spans="1:13" x14ac:dyDescent="0.2">
      <c r="A36" s="96" t="s">
        <v>141</v>
      </c>
      <c r="B36" s="96" t="s">
        <v>127</v>
      </c>
      <c r="C36" s="96" t="s">
        <v>127</v>
      </c>
      <c r="D36" s="96" t="s">
        <v>126</v>
      </c>
      <c r="E36" s="96" t="s">
        <v>124</v>
      </c>
      <c r="F36" s="96" t="s">
        <v>127</v>
      </c>
      <c r="G36" s="96" t="s">
        <v>127</v>
      </c>
      <c r="H36" s="96" t="s">
        <v>124</v>
      </c>
      <c r="I36" s="96" t="s">
        <v>127</v>
      </c>
      <c r="J36" s="96" t="s">
        <v>171</v>
      </c>
      <c r="K36" s="96" t="s">
        <v>127</v>
      </c>
      <c r="L36" s="96" t="s">
        <v>127</v>
      </c>
      <c r="M36" s="96" t="s">
        <v>134</v>
      </c>
    </row>
    <row r="37" spans="1:13" x14ac:dyDescent="0.2">
      <c r="A37" s="96" t="s">
        <v>82</v>
      </c>
      <c r="B37" s="96" t="s">
        <v>172</v>
      </c>
      <c r="C37" s="96" t="s">
        <v>134</v>
      </c>
      <c r="D37" s="96" t="s">
        <v>173</v>
      </c>
      <c r="E37" s="96" t="s">
        <v>142</v>
      </c>
      <c r="F37" s="96" t="s">
        <v>160</v>
      </c>
      <c r="G37" s="96" t="s">
        <v>127</v>
      </c>
      <c r="H37" s="96" t="s">
        <v>152</v>
      </c>
      <c r="I37" s="96" t="s">
        <v>130</v>
      </c>
      <c r="J37" s="96" t="s">
        <v>174</v>
      </c>
      <c r="K37" s="96" t="s">
        <v>131</v>
      </c>
      <c r="L37" s="96" t="s">
        <v>127</v>
      </c>
      <c r="M37" s="96" t="s">
        <v>127</v>
      </c>
    </row>
    <row r="38" spans="1:13" x14ac:dyDescent="0.2">
      <c r="A38" s="96" t="s">
        <v>30</v>
      </c>
      <c r="B38" s="96" t="s">
        <v>135</v>
      </c>
      <c r="C38" s="96" t="s">
        <v>130</v>
      </c>
      <c r="D38" s="96" t="s">
        <v>153</v>
      </c>
      <c r="E38" s="96" t="s">
        <v>143</v>
      </c>
      <c r="F38" s="96" t="s">
        <v>127</v>
      </c>
      <c r="G38" s="96" t="s">
        <v>142</v>
      </c>
      <c r="H38" s="96" t="s">
        <v>163</v>
      </c>
      <c r="I38" s="96" t="s">
        <v>127</v>
      </c>
      <c r="J38" s="96" t="s">
        <v>175</v>
      </c>
      <c r="K38" s="96" t="s">
        <v>135</v>
      </c>
      <c r="L38" s="96" t="s">
        <v>127</v>
      </c>
      <c r="M38" s="96" t="s">
        <v>130</v>
      </c>
    </row>
    <row r="39" spans="1:13" x14ac:dyDescent="0.2">
      <c r="A39" s="96" t="s">
        <v>83</v>
      </c>
      <c r="B39" s="96" t="s">
        <v>176</v>
      </c>
      <c r="C39" s="96" t="s">
        <v>124</v>
      </c>
      <c r="D39" s="96" t="s">
        <v>160</v>
      </c>
      <c r="E39" s="96" t="s">
        <v>177</v>
      </c>
      <c r="F39" s="96" t="s">
        <v>151</v>
      </c>
      <c r="G39" s="96" t="s">
        <v>127</v>
      </c>
      <c r="H39" s="96" t="s">
        <v>177</v>
      </c>
      <c r="I39" s="96" t="s">
        <v>127</v>
      </c>
      <c r="J39" s="96" t="s">
        <v>178</v>
      </c>
      <c r="K39" s="96" t="s">
        <v>179</v>
      </c>
      <c r="L39" s="96" t="s">
        <v>127</v>
      </c>
      <c r="M39" s="96" t="s">
        <v>130</v>
      </c>
    </row>
    <row r="40" spans="1:13" x14ac:dyDescent="0.2">
      <c r="A40" s="96" t="s">
        <v>84</v>
      </c>
      <c r="B40" s="96" t="s">
        <v>130</v>
      </c>
      <c r="C40" s="96" t="s">
        <v>127</v>
      </c>
      <c r="D40" s="96" t="s">
        <v>126</v>
      </c>
      <c r="E40" s="96" t="s">
        <v>130</v>
      </c>
      <c r="F40" s="96" t="s">
        <v>127</v>
      </c>
      <c r="G40" s="96" t="s">
        <v>131</v>
      </c>
      <c r="H40" s="96" t="s">
        <v>128</v>
      </c>
      <c r="I40" s="96" t="s">
        <v>127</v>
      </c>
      <c r="J40" s="96" t="s">
        <v>180</v>
      </c>
      <c r="K40" s="96" t="s">
        <v>130</v>
      </c>
      <c r="L40" s="96" t="s">
        <v>130</v>
      </c>
      <c r="M40" s="96" t="s">
        <v>127</v>
      </c>
    </row>
    <row r="41" spans="1:13" x14ac:dyDescent="0.2">
      <c r="A41" s="96" t="s">
        <v>64</v>
      </c>
      <c r="B41" s="96" t="s">
        <v>146</v>
      </c>
      <c r="C41" s="96" t="s">
        <v>130</v>
      </c>
      <c r="D41" s="96" t="s">
        <v>135</v>
      </c>
      <c r="E41" s="96" t="s">
        <v>158</v>
      </c>
      <c r="F41" s="96" t="s">
        <v>127</v>
      </c>
      <c r="G41" s="96" t="s">
        <v>133</v>
      </c>
      <c r="H41" s="96" t="s">
        <v>152</v>
      </c>
      <c r="I41" s="96" t="s">
        <v>127</v>
      </c>
      <c r="J41" s="96" t="s">
        <v>181</v>
      </c>
      <c r="K41" s="96" t="s">
        <v>146</v>
      </c>
      <c r="L41" s="96" t="s">
        <v>127</v>
      </c>
      <c r="M41" s="96" t="s">
        <v>124</v>
      </c>
    </row>
    <row r="42" spans="1:13" x14ac:dyDescent="0.2">
      <c r="A42" s="96" t="s">
        <v>15</v>
      </c>
      <c r="B42" s="96" t="s">
        <v>151</v>
      </c>
      <c r="C42" s="96" t="s">
        <v>127</v>
      </c>
      <c r="D42" s="96" t="s">
        <v>182</v>
      </c>
      <c r="E42" s="96" t="s">
        <v>151</v>
      </c>
      <c r="F42" s="96" t="s">
        <v>127</v>
      </c>
      <c r="G42" s="96" t="s">
        <v>128</v>
      </c>
      <c r="H42" s="96" t="s">
        <v>163</v>
      </c>
      <c r="I42" s="96" t="s">
        <v>127</v>
      </c>
      <c r="J42" s="96" t="s">
        <v>167</v>
      </c>
      <c r="K42" s="96" t="s">
        <v>151</v>
      </c>
      <c r="L42" s="96" t="s">
        <v>127</v>
      </c>
      <c r="M42" s="96" t="s">
        <v>127</v>
      </c>
    </row>
    <row r="43" spans="1:13" x14ac:dyDescent="0.2">
      <c r="A43" s="96" t="s">
        <v>85</v>
      </c>
      <c r="B43" s="96" t="s">
        <v>130</v>
      </c>
      <c r="C43" s="96" t="s">
        <v>127</v>
      </c>
      <c r="D43" s="96" t="s">
        <v>130</v>
      </c>
      <c r="E43" s="96" t="s">
        <v>130</v>
      </c>
      <c r="F43" s="96" t="s">
        <v>127</v>
      </c>
      <c r="G43" s="96" t="s">
        <v>131</v>
      </c>
      <c r="H43" s="96" t="s">
        <v>128</v>
      </c>
      <c r="I43" s="96" t="s">
        <v>127</v>
      </c>
      <c r="J43" s="96" t="s">
        <v>183</v>
      </c>
      <c r="K43" s="96" t="s">
        <v>130</v>
      </c>
      <c r="L43" s="96" t="s">
        <v>127</v>
      </c>
      <c r="M43" s="96" t="s">
        <v>127</v>
      </c>
    </row>
    <row r="44" spans="1:13" x14ac:dyDescent="0.2">
      <c r="A44" s="96" t="s">
        <v>86</v>
      </c>
      <c r="B44" s="96" t="s">
        <v>130</v>
      </c>
      <c r="C44" s="96" t="s">
        <v>127</v>
      </c>
      <c r="D44" s="96" t="s">
        <v>124</v>
      </c>
      <c r="E44" s="96" t="s">
        <v>130</v>
      </c>
      <c r="F44" s="96" t="s">
        <v>127</v>
      </c>
      <c r="G44" s="96" t="s">
        <v>131</v>
      </c>
      <c r="H44" s="96" t="s">
        <v>128</v>
      </c>
      <c r="I44" s="96" t="s">
        <v>127</v>
      </c>
      <c r="J44" s="96" t="s">
        <v>184</v>
      </c>
      <c r="K44" s="96" t="s">
        <v>130</v>
      </c>
      <c r="L44" s="96" t="s">
        <v>127</v>
      </c>
      <c r="M44" s="96" t="s">
        <v>127</v>
      </c>
    </row>
    <row r="45" spans="1:13" x14ac:dyDescent="0.2">
      <c r="A45" s="96" t="s">
        <v>31</v>
      </c>
      <c r="B45" s="96" t="s">
        <v>185</v>
      </c>
      <c r="C45" s="96" t="s">
        <v>124</v>
      </c>
      <c r="D45" s="96" t="s">
        <v>186</v>
      </c>
      <c r="E45" s="96" t="s">
        <v>185</v>
      </c>
      <c r="F45" s="96" t="s">
        <v>127</v>
      </c>
      <c r="G45" s="96" t="s">
        <v>125</v>
      </c>
      <c r="H45" s="96" t="s">
        <v>187</v>
      </c>
      <c r="I45" s="96" t="s">
        <v>127</v>
      </c>
      <c r="J45" s="96" t="s">
        <v>164</v>
      </c>
      <c r="K45" s="96" t="s">
        <v>185</v>
      </c>
      <c r="L45" s="96" t="s">
        <v>130</v>
      </c>
      <c r="M45" s="96" t="s">
        <v>127</v>
      </c>
    </row>
    <row r="46" spans="1:13" x14ac:dyDescent="0.2">
      <c r="A46" s="96" t="s">
        <v>54</v>
      </c>
      <c r="B46" s="96" t="s">
        <v>133</v>
      </c>
      <c r="C46" s="96" t="s">
        <v>124</v>
      </c>
      <c r="D46" s="96" t="s">
        <v>125</v>
      </c>
      <c r="E46" s="96" t="s">
        <v>133</v>
      </c>
      <c r="F46" s="96" t="s">
        <v>127</v>
      </c>
      <c r="G46" s="96" t="s">
        <v>133</v>
      </c>
      <c r="H46" s="96" t="s">
        <v>135</v>
      </c>
      <c r="I46" s="96" t="s">
        <v>127</v>
      </c>
      <c r="J46" s="96" t="s">
        <v>188</v>
      </c>
      <c r="K46" s="96" t="s">
        <v>133</v>
      </c>
      <c r="L46" s="96" t="s">
        <v>127</v>
      </c>
      <c r="M46" s="96" t="s">
        <v>124</v>
      </c>
    </row>
    <row r="49" spans="1:13" ht="19.5" x14ac:dyDescent="0.3">
      <c r="A49" s="101" t="s">
        <v>189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</row>
    <row r="51" spans="1:13" ht="16.5" thickBot="1" x14ac:dyDescent="0.3">
      <c r="A51" s="102" t="s">
        <v>1</v>
      </c>
      <c r="B51" s="102" t="s">
        <v>2</v>
      </c>
      <c r="C51" s="102" t="s">
        <v>3</v>
      </c>
      <c r="D51" s="102" t="s">
        <v>4</v>
      </c>
      <c r="E51" s="102" t="s">
        <v>5</v>
      </c>
      <c r="F51" s="102" t="s">
        <v>6</v>
      </c>
      <c r="G51" s="102" t="s">
        <v>7</v>
      </c>
      <c r="H51" s="102" t="s">
        <v>8</v>
      </c>
      <c r="I51" s="102" t="s">
        <v>9</v>
      </c>
      <c r="J51" s="102" t="s">
        <v>10</v>
      </c>
      <c r="K51" s="102" t="s">
        <v>11</v>
      </c>
      <c r="L51" s="102" t="s">
        <v>12</v>
      </c>
      <c r="M51" s="102" t="s">
        <v>13</v>
      </c>
    </row>
    <row r="52" spans="1:13" ht="13.5" thickTop="1" x14ac:dyDescent="0.2">
      <c r="A52" s="100" t="s">
        <v>59</v>
      </c>
      <c r="B52" s="100" t="s">
        <v>130</v>
      </c>
      <c r="C52" s="100" t="s">
        <v>134</v>
      </c>
      <c r="D52" s="100" t="s">
        <v>133</v>
      </c>
      <c r="E52" s="100" t="s">
        <v>130</v>
      </c>
      <c r="F52" s="100" t="s">
        <v>127</v>
      </c>
      <c r="G52" s="100" t="s">
        <v>142</v>
      </c>
      <c r="H52" s="100" t="s">
        <v>152</v>
      </c>
      <c r="I52" s="100" t="s">
        <v>127</v>
      </c>
      <c r="J52" s="100" t="s">
        <v>190</v>
      </c>
      <c r="K52" s="100" t="s">
        <v>130</v>
      </c>
      <c r="L52" s="100" t="s">
        <v>127</v>
      </c>
      <c r="M52" s="100" t="s">
        <v>131</v>
      </c>
    </row>
    <row r="53" spans="1:13" x14ac:dyDescent="0.2">
      <c r="A53" s="100" t="s">
        <v>35</v>
      </c>
      <c r="B53" s="100" t="s">
        <v>130</v>
      </c>
      <c r="C53" s="100" t="s">
        <v>130</v>
      </c>
      <c r="D53" s="100" t="s">
        <v>130</v>
      </c>
      <c r="E53" s="100" t="s">
        <v>130</v>
      </c>
      <c r="F53" s="100" t="s">
        <v>127</v>
      </c>
      <c r="G53" s="100" t="s">
        <v>134</v>
      </c>
      <c r="H53" s="100" t="s">
        <v>125</v>
      </c>
      <c r="I53" s="100" t="s">
        <v>127</v>
      </c>
      <c r="J53" s="100" t="s">
        <v>191</v>
      </c>
      <c r="K53" s="100" t="s">
        <v>130</v>
      </c>
      <c r="L53" s="100" t="s">
        <v>127</v>
      </c>
      <c r="M53" s="100" t="s">
        <v>130</v>
      </c>
    </row>
    <row r="54" spans="1:13" x14ac:dyDescent="0.2">
      <c r="A54" s="100" t="s">
        <v>36</v>
      </c>
      <c r="B54" s="100" t="s">
        <v>131</v>
      </c>
      <c r="C54" s="100" t="s">
        <v>127</v>
      </c>
      <c r="D54" s="100" t="s">
        <v>134</v>
      </c>
      <c r="E54" s="100" t="s">
        <v>131</v>
      </c>
      <c r="F54" s="100" t="s">
        <v>127</v>
      </c>
      <c r="G54" s="100" t="s">
        <v>127</v>
      </c>
      <c r="H54" s="100" t="s">
        <v>131</v>
      </c>
      <c r="I54" s="100" t="s">
        <v>127</v>
      </c>
      <c r="J54" s="100" t="s">
        <v>192</v>
      </c>
      <c r="K54" s="100" t="s">
        <v>131</v>
      </c>
      <c r="L54" s="100" t="s">
        <v>127</v>
      </c>
      <c r="M54" s="100" t="s">
        <v>130</v>
      </c>
    </row>
    <row r="55" spans="1:13" x14ac:dyDescent="0.2">
      <c r="A55" s="100" t="s">
        <v>16</v>
      </c>
      <c r="B55" s="100" t="s">
        <v>127</v>
      </c>
      <c r="C55" s="100" t="s">
        <v>127</v>
      </c>
      <c r="D55" s="100" t="s">
        <v>130</v>
      </c>
      <c r="E55" s="100" t="s">
        <v>127</v>
      </c>
      <c r="F55" s="100" t="s">
        <v>127</v>
      </c>
      <c r="G55" s="100" t="s">
        <v>126</v>
      </c>
      <c r="H55" s="100" t="s">
        <v>126</v>
      </c>
      <c r="I55" s="100" t="s">
        <v>127</v>
      </c>
      <c r="J55" s="100" t="s">
        <v>140</v>
      </c>
      <c r="K55" s="100" t="s">
        <v>127</v>
      </c>
      <c r="L55" s="100" t="s">
        <v>127</v>
      </c>
      <c r="M55" s="100" t="s">
        <v>124</v>
      </c>
    </row>
    <row r="56" spans="1:13" x14ac:dyDescent="0.2">
      <c r="A56" s="100" t="s">
        <v>74</v>
      </c>
      <c r="B56" s="100" t="s">
        <v>127</v>
      </c>
      <c r="C56" s="100" t="s">
        <v>127</v>
      </c>
      <c r="D56" s="100" t="s">
        <v>126</v>
      </c>
      <c r="E56" s="100" t="s">
        <v>127</v>
      </c>
      <c r="F56" s="100" t="s">
        <v>127</v>
      </c>
      <c r="G56" s="100" t="s">
        <v>126</v>
      </c>
      <c r="H56" s="100" t="s">
        <v>126</v>
      </c>
      <c r="I56" s="100" t="s">
        <v>127</v>
      </c>
      <c r="J56" s="100" t="s">
        <v>140</v>
      </c>
      <c r="K56" s="100" t="s">
        <v>127</v>
      </c>
      <c r="L56" s="100" t="s">
        <v>127</v>
      </c>
      <c r="M56" s="100" t="s">
        <v>127</v>
      </c>
    </row>
    <row r="57" spans="1:13" x14ac:dyDescent="0.2">
      <c r="A57" s="100" t="s">
        <v>38</v>
      </c>
      <c r="B57" s="100" t="s">
        <v>124</v>
      </c>
      <c r="C57" s="100" t="s">
        <v>124</v>
      </c>
      <c r="D57" s="100" t="s">
        <v>134</v>
      </c>
      <c r="E57" s="100" t="s">
        <v>124</v>
      </c>
      <c r="F57" s="100" t="s">
        <v>127</v>
      </c>
      <c r="G57" s="100" t="s">
        <v>124</v>
      </c>
      <c r="H57" s="100" t="s">
        <v>134</v>
      </c>
      <c r="I57" s="100" t="s">
        <v>127</v>
      </c>
      <c r="J57" s="100" t="s">
        <v>193</v>
      </c>
      <c r="K57" s="100" t="s">
        <v>124</v>
      </c>
      <c r="L57" s="100" t="s">
        <v>127</v>
      </c>
      <c r="M57" s="100" t="s">
        <v>133</v>
      </c>
    </row>
    <row r="58" spans="1:13" x14ac:dyDescent="0.2">
      <c r="A58" s="100" t="s">
        <v>75</v>
      </c>
      <c r="B58" s="100" t="s">
        <v>127</v>
      </c>
      <c r="C58" s="100" t="s">
        <v>127</v>
      </c>
      <c r="D58" s="100" t="s">
        <v>130</v>
      </c>
      <c r="E58" s="100" t="s">
        <v>127</v>
      </c>
      <c r="F58" s="100" t="s">
        <v>127</v>
      </c>
      <c r="G58" s="100" t="s">
        <v>126</v>
      </c>
      <c r="H58" s="100" t="s">
        <v>126</v>
      </c>
      <c r="I58" s="100" t="s">
        <v>127</v>
      </c>
      <c r="J58" s="100" t="s">
        <v>140</v>
      </c>
      <c r="K58" s="100" t="s">
        <v>127</v>
      </c>
      <c r="L58" s="100" t="s">
        <v>127</v>
      </c>
      <c r="M58" s="100" t="s">
        <v>124</v>
      </c>
    </row>
    <row r="59" spans="1:13" x14ac:dyDescent="0.2">
      <c r="A59" s="100" t="s">
        <v>40</v>
      </c>
      <c r="B59" s="100" t="s">
        <v>127</v>
      </c>
      <c r="C59" s="100" t="s">
        <v>127</v>
      </c>
      <c r="D59" s="100" t="s">
        <v>130</v>
      </c>
      <c r="E59" s="100" t="s">
        <v>127</v>
      </c>
      <c r="F59" s="100" t="s">
        <v>127</v>
      </c>
      <c r="G59" s="100" t="s">
        <v>126</v>
      </c>
      <c r="H59" s="100" t="s">
        <v>126</v>
      </c>
      <c r="I59" s="100" t="s">
        <v>127</v>
      </c>
      <c r="J59" s="100" t="s">
        <v>140</v>
      </c>
      <c r="K59" s="100" t="s">
        <v>127</v>
      </c>
      <c r="L59" s="100" t="s">
        <v>127</v>
      </c>
      <c r="M59" s="100" t="s">
        <v>127</v>
      </c>
    </row>
    <row r="60" spans="1:13" x14ac:dyDescent="0.2">
      <c r="A60" s="100" t="s">
        <v>18</v>
      </c>
      <c r="B60" s="100" t="s">
        <v>125</v>
      </c>
      <c r="C60" s="100" t="s">
        <v>130</v>
      </c>
      <c r="D60" s="100" t="s">
        <v>128</v>
      </c>
      <c r="E60" s="100" t="s">
        <v>134</v>
      </c>
      <c r="F60" s="100" t="s">
        <v>130</v>
      </c>
      <c r="G60" s="100" t="s">
        <v>127</v>
      </c>
      <c r="H60" s="100" t="s">
        <v>134</v>
      </c>
      <c r="I60" s="100" t="s">
        <v>127</v>
      </c>
      <c r="J60" s="100" t="s">
        <v>136</v>
      </c>
      <c r="K60" s="100" t="s">
        <v>134</v>
      </c>
      <c r="L60" s="100" t="s">
        <v>127</v>
      </c>
      <c r="M60" s="100" t="s">
        <v>130</v>
      </c>
    </row>
    <row r="61" spans="1:13" x14ac:dyDescent="0.2">
      <c r="A61" s="100" t="s">
        <v>56</v>
      </c>
      <c r="B61" s="100" t="s">
        <v>127</v>
      </c>
      <c r="C61" s="100" t="s">
        <v>130</v>
      </c>
      <c r="D61" s="100" t="s">
        <v>126</v>
      </c>
      <c r="E61" s="100" t="s">
        <v>130</v>
      </c>
      <c r="F61" s="100" t="s">
        <v>127</v>
      </c>
      <c r="G61" s="100" t="s">
        <v>131</v>
      </c>
      <c r="H61" s="100" t="s">
        <v>128</v>
      </c>
      <c r="I61" s="100" t="s">
        <v>127</v>
      </c>
      <c r="J61" s="100" t="s">
        <v>137</v>
      </c>
      <c r="K61" s="100" t="s">
        <v>127</v>
      </c>
      <c r="L61" s="100" t="s">
        <v>127</v>
      </c>
      <c r="M61" s="100" t="s">
        <v>127</v>
      </c>
    </row>
    <row r="62" spans="1:13" x14ac:dyDescent="0.2">
      <c r="A62" s="100" t="s">
        <v>57</v>
      </c>
      <c r="B62" s="100" t="s">
        <v>124</v>
      </c>
      <c r="C62" s="100" t="s">
        <v>124</v>
      </c>
      <c r="D62" s="100" t="s">
        <v>131</v>
      </c>
      <c r="E62" s="100" t="s">
        <v>126</v>
      </c>
      <c r="F62" s="100" t="s">
        <v>127</v>
      </c>
      <c r="G62" s="100" t="s">
        <v>125</v>
      </c>
      <c r="H62" s="100" t="s">
        <v>128</v>
      </c>
      <c r="I62" s="100" t="s">
        <v>127</v>
      </c>
      <c r="J62" s="100" t="s">
        <v>194</v>
      </c>
      <c r="K62" s="100" t="s">
        <v>124</v>
      </c>
      <c r="L62" s="100" t="s">
        <v>127</v>
      </c>
      <c r="M62" s="100" t="s">
        <v>130</v>
      </c>
    </row>
    <row r="63" spans="1:13" x14ac:dyDescent="0.2">
      <c r="A63" s="100" t="s">
        <v>76</v>
      </c>
      <c r="B63" s="100" t="s">
        <v>127</v>
      </c>
      <c r="C63" s="100" t="s">
        <v>130</v>
      </c>
      <c r="D63" s="100" t="s">
        <v>130</v>
      </c>
      <c r="E63" s="100" t="s">
        <v>127</v>
      </c>
      <c r="F63" s="100" t="s">
        <v>127</v>
      </c>
      <c r="G63" s="100" t="s">
        <v>124</v>
      </c>
      <c r="H63" s="100" t="s">
        <v>124</v>
      </c>
      <c r="I63" s="100" t="s">
        <v>127</v>
      </c>
      <c r="J63" s="100" t="s">
        <v>140</v>
      </c>
      <c r="K63" s="100" t="s">
        <v>127</v>
      </c>
      <c r="L63" s="100" t="s">
        <v>127</v>
      </c>
      <c r="M63" s="100" t="s">
        <v>130</v>
      </c>
    </row>
    <row r="64" spans="1:13" x14ac:dyDescent="0.2">
      <c r="A64" s="100" t="s">
        <v>41</v>
      </c>
      <c r="B64" s="100" t="s">
        <v>127</v>
      </c>
      <c r="C64" s="100" t="s">
        <v>127</v>
      </c>
      <c r="D64" s="100" t="s">
        <v>126</v>
      </c>
      <c r="E64" s="100" t="s">
        <v>127</v>
      </c>
      <c r="F64" s="100" t="s">
        <v>127</v>
      </c>
      <c r="G64" s="100" t="s">
        <v>124</v>
      </c>
      <c r="H64" s="100" t="s">
        <v>124</v>
      </c>
      <c r="I64" s="100" t="s">
        <v>127</v>
      </c>
      <c r="J64" s="100" t="s">
        <v>140</v>
      </c>
      <c r="K64" s="100" t="s">
        <v>127</v>
      </c>
      <c r="L64" s="100" t="s">
        <v>127</v>
      </c>
      <c r="M64" s="100" t="s">
        <v>126</v>
      </c>
    </row>
    <row r="65" spans="1:13" x14ac:dyDescent="0.2">
      <c r="A65" s="100" t="s">
        <v>43</v>
      </c>
      <c r="B65" s="100" t="s">
        <v>130</v>
      </c>
      <c r="C65" s="100" t="s">
        <v>124</v>
      </c>
      <c r="D65" s="100" t="s">
        <v>134</v>
      </c>
      <c r="E65" s="100" t="s">
        <v>130</v>
      </c>
      <c r="F65" s="100" t="s">
        <v>127</v>
      </c>
      <c r="G65" s="100" t="s">
        <v>124</v>
      </c>
      <c r="H65" s="100" t="s">
        <v>126</v>
      </c>
      <c r="I65" s="100" t="s">
        <v>127</v>
      </c>
      <c r="J65" s="100" t="s">
        <v>195</v>
      </c>
      <c r="K65" s="100" t="s">
        <v>130</v>
      </c>
      <c r="L65" s="100" t="s">
        <v>127</v>
      </c>
      <c r="M65" s="100" t="s">
        <v>126</v>
      </c>
    </row>
    <row r="66" spans="1:13" x14ac:dyDescent="0.2">
      <c r="A66" s="100" t="s">
        <v>77</v>
      </c>
      <c r="B66" s="100" t="s">
        <v>124</v>
      </c>
      <c r="C66" s="100" t="s">
        <v>130</v>
      </c>
      <c r="D66" s="100" t="s">
        <v>126</v>
      </c>
      <c r="E66" s="100" t="s">
        <v>124</v>
      </c>
      <c r="F66" s="100" t="s">
        <v>127</v>
      </c>
      <c r="G66" s="100" t="s">
        <v>127</v>
      </c>
      <c r="H66" s="100" t="s">
        <v>124</v>
      </c>
      <c r="I66" s="100" t="s">
        <v>127</v>
      </c>
      <c r="J66" s="100" t="s">
        <v>196</v>
      </c>
      <c r="K66" s="100" t="s">
        <v>124</v>
      </c>
      <c r="L66" s="100" t="s">
        <v>127</v>
      </c>
      <c r="M66" s="100" t="s">
        <v>126</v>
      </c>
    </row>
    <row r="67" spans="1:13" x14ac:dyDescent="0.2">
      <c r="A67" s="100" t="s">
        <v>44</v>
      </c>
      <c r="B67" s="100" t="s">
        <v>127</v>
      </c>
      <c r="C67" s="100" t="s">
        <v>130</v>
      </c>
      <c r="D67" s="100" t="s">
        <v>124</v>
      </c>
      <c r="E67" s="100" t="s">
        <v>127</v>
      </c>
      <c r="F67" s="100" t="s">
        <v>127</v>
      </c>
      <c r="G67" s="100" t="s">
        <v>124</v>
      </c>
      <c r="H67" s="100" t="s">
        <v>124</v>
      </c>
      <c r="I67" s="100" t="s">
        <v>127</v>
      </c>
      <c r="J67" s="100" t="s">
        <v>140</v>
      </c>
      <c r="K67" s="100" t="s">
        <v>127</v>
      </c>
      <c r="L67" s="100" t="s">
        <v>127</v>
      </c>
      <c r="M67" s="100" t="s">
        <v>127</v>
      </c>
    </row>
    <row r="68" spans="1:13" x14ac:dyDescent="0.2">
      <c r="A68" s="100" t="s">
        <v>45</v>
      </c>
      <c r="B68" s="100" t="s">
        <v>126</v>
      </c>
      <c r="C68" s="100" t="s">
        <v>127</v>
      </c>
      <c r="D68" s="100" t="s">
        <v>134</v>
      </c>
      <c r="E68" s="100" t="s">
        <v>126</v>
      </c>
      <c r="F68" s="100" t="s">
        <v>127</v>
      </c>
      <c r="G68" s="100" t="s">
        <v>127</v>
      </c>
      <c r="H68" s="100" t="s">
        <v>126</v>
      </c>
      <c r="I68" s="100" t="s">
        <v>127</v>
      </c>
      <c r="J68" s="100" t="s">
        <v>197</v>
      </c>
      <c r="K68" s="100" t="s">
        <v>126</v>
      </c>
      <c r="L68" s="100" t="s">
        <v>127</v>
      </c>
      <c r="M68" s="100" t="s">
        <v>127</v>
      </c>
    </row>
    <row r="69" spans="1:13" x14ac:dyDescent="0.2">
      <c r="A69" s="100" t="s">
        <v>21</v>
      </c>
      <c r="B69" s="100" t="s">
        <v>127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130</v>
      </c>
      <c r="H69" s="100" t="s">
        <v>130</v>
      </c>
      <c r="I69" s="100" t="s">
        <v>127</v>
      </c>
      <c r="J69" s="100" t="s">
        <v>140</v>
      </c>
      <c r="K69" s="100" t="s">
        <v>127</v>
      </c>
      <c r="L69" s="100" t="s">
        <v>127</v>
      </c>
      <c r="M69" s="100" t="s">
        <v>127</v>
      </c>
    </row>
    <row r="70" spans="1:13" x14ac:dyDescent="0.2">
      <c r="A70" s="100" t="s">
        <v>81</v>
      </c>
      <c r="B70" s="100" t="s">
        <v>127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124</v>
      </c>
      <c r="H70" s="100" t="s">
        <v>124</v>
      </c>
      <c r="I70" s="100" t="s">
        <v>127</v>
      </c>
      <c r="J70" s="100" t="s">
        <v>140</v>
      </c>
      <c r="K70" s="100" t="s">
        <v>127</v>
      </c>
      <c r="L70" s="100" t="s">
        <v>127</v>
      </c>
      <c r="M70" s="100" t="s">
        <v>127</v>
      </c>
    </row>
    <row r="71" spans="1:13" x14ac:dyDescent="0.2">
      <c r="A71" s="100" t="s">
        <v>68</v>
      </c>
      <c r="B71" s="100" t="s">
        <v>127</v>
      </c>
      <c r="C71" s="100" t="s">
        <v>127</v>
      </c>
      <c r="D71" s="100" t="s">
        <v>130</v>
      </c>
      <c r="E71" s="100" t="s">
        <v>127</v>
      </c>
      <c r="F71" s="100" t="s">
        <v>127</v>
      </c>
      <c r="G71" s="100" t="s">
        <v>124</v>
      </c>
      <c r="H71" s="100" t="s">
        <v>124</v>
      </c>
      <c r="I71" s="100" t="s">
        <v>127</v>
      </c>
      <c r="J71" s="100" t="s">
        <v>140</v>
      </c>
      <c r="K71" s="100" t="s">
        <v>127</v>
      </c>
      <c r="L71" s="100" t="s">
        <v>127</v>
      </c>
      <c r="M71" s="100" t="s">
        <v>127</v>
      </c>
    </row>
    <row r="72" spans="1:13" x14ac:dyDescent="0.2">
      <c r="A72" s="100" t="s">
        <v>46</v>
      </c>
      <c r="B72" s="100" t="s">
        <v>130</v>
      </c>
      <c r="C72" s="100" t="s">
        <v>127</v>
      </c>
      <c r="D72" s="100" t="s">
        <v>130</v>
      </c>
      <c r="E72" s="100" t="s">
        <v>130</v>
      </c>
      <c r="F72" s="100" t="s">
        <v>127</v>
      </c>
      <c r="G72" s="100" t="s">
        <v>130</v>
      </c>
      <c r="H72" s="100" t="s">
        <v>124</v>
      </c>
      <c r="I72" s="100" t="s">
        <v>127</v>
      </c>
      <c r="J72" s="100" t="s">
        <v>198</v>
      </c>
      <c r="K72" s="100" t="s">
        <v>130</v>
      </c>
      <c r="L72" s="100" t="s">
        <v>127</v>
      </c>
      <c r="M72" s="100" t="s">
        <v>127</v>
      </c>
    </row>
    <row r="73" spans="1:13" x14ac:dyDescent="0.2">
      <c r="A73" s="100" t="s">
        <v>199</v>
      </c>
      <c r="B73" s="100" t="s">
        <v>124</v>
      </c>
      <c r="C73" s="100" t="s">
        <v>127</v>
      </c>
      <c r="D73" s="100" t="s">
        <v>134</v>
      </c>
      <c r="E73" s="100" t="s">
        <v>127</v>
      </c>
      <c r="F73" s="100" t="s">
        <v>127</v>
      </c>
      <c r="G73" s="100" t="s">
        <v>158</v>
      </c>
      <c r="H73" s="100" t="s">
        <v>158</v>
      </c>
      <c r="I73" s="100" t="s">
        <v>127</v>
      </c>
      <c r="J73" s="100" t="s">
        <v>140</v>
      </c>
      <c r="K73" s="100" t="s">
        <v>127</v>
      </c>
      <c r="L73" s="100" t="s">
        <v>127</v>
      </c>
      <c r="M73" s="100" t="s">
        <v>130</v>
      </c>
    </row>
    <row r="74" spans="1:13" x14ac:dyDescent="0.2">
      <c r="A74" s="100" t="s">
        <v>200</v>
      </c>
      <c r="B74" s="100" t="s">
        <v>127</v>
      </c>
      <c r="C74" s="100" t="s">
        <v>127</v>
      </c>
      <c r="D74" s="100" t="s">
        <v>127</v>
      </c>
      <c r="E74" s="100" t="s">
        <v>127</v>
      </c>
      <c r="F74" s="100" t="s">
        <v>127</v>
      </c>
      <c r="G74" s="100" t="s">
        <v>158</v>
      </c>
      <c r="H74" s="100" t="s">
        <v>158</v>
      </c>
      <c r="I74" s="100" t="s">
        <v>127</v>
      </c>
      <c r="J74" s="100" t="s">
        <v>140</v>
      </c>
      <c r="K74" s="100" t="s">
        <v>127</v>
      </c>
      <c r="L74" s="100" t="s">
        <v>127</v>
      </c>
      <c r="M74" s="100" t="s">
        <v>127</v>
      </c>
    </row>
    <row r="75" spans="1:13" x14ac:dyDescent="0.2">
      <c r="A75" s="100" t="s">
        <v>201</v>
      </c>
      <c r="B75" s="100" t="s">
        <v>127</v>
      </c>
      <c r="C75" s="100" t="s">
        <v>127</v>
      </c>
      <c r="D75" s="100" t="s">
        <v>130</v>
      </c>
      <c r="E75" s="100" t="s">
        <v>130</v>
      </c>
      <c r="F75" s="100" t="s">
        <v>127</v>
      </c>
      <c r="G75" s="100" t="s">
        <v>126</v>
      </c>
      <c r="H75" s="100" t="s">
        <v>134</v>
      </c>
      <c r="I75" s="100" t="s">
        <v>127</v>
      </c>
      <c r="J75" s="100" t="s">
        <v>171</v>
      </c>
      <c r="K75" s="100" t="s">
        <v>127</v>
      </c>
      <c r="L75" s="100" t="s">
        <v>127</v>
      </c>
      <c r="M75" s="100" t="s">
        <v>126</v>
      </c>
    </row>
    <row r="76" spans="1:13" x14ac:dyDescent="0.2">
      <c r="A76" s="100" t="s">
        <v>202</v>
      </c>
      <c r="B76" s="100" t="s">
        <v>127</v>
      </c>
      <c r="C76" s="100" t="s">
        <v>130</v>
      </c>
      <c r="D76" s="100" t="s">
        <v>126</v>
      </c>
      <c r="E76" s="100" t="s">
        <v>126</v>
      </c>
      <c r="F76" s="100" t="s">
        <v>127</v>
      </c>
      <c r="G76" s="100" t="s">
        <v>130</v>
      </c>
      <c r="H76" s="100" t="s">
        <v>134</v>
      </c>
      <c r="I76" s="100" t="s">
        <v>127</v>
      </c>
      <c r="J76" s="100" t="s">
        <v>203</v>
      </c>
      <c r="K76" s="100" t="s">
        <v>127</v>
      </c>
      <c r="L76" s="100" t="s">
        <v>127</v>
      </c>
      <c r="M76" s="100" t="s">
        <v>130</v>
      </c>
    </row>
    <row r="77" spans="1:13" x14ac:dyDescent="0.2">
      <c r="A77" s="100" t="s">
        <v>204</v>
      </c>
      <c r="B77" s="100" t="s">
        <v>127</v>
      </c>
      <c r="C77" s="100" t="s">
        <v>127</v>
      </c>
      <c r="D77" s="100" t="s">
        <v>127</v>
      </c>
      <c r="E77" s="100" t="s">
        <v>127</v>
      </c>
      <c r="F77" s="100" t="s">
        <v>127</v>
      </c>
      <c r="G77" s="100" t="s">
        <v>158</v>
      </c>
      <c r="H77" s="100" t="s">
        <v>158</v>
      </c>
      <c r="I77" s="100" t="s">
        <v>127</v>
      </c>
      <c r="J77" s="100" t="s">
        <v>140</v>
      </c>
      <c r="K77" s="100" t="s">
        <v>127</v>
      </c>
      <c r="L77" s="100" t="s">
        <v>127</v>
      </c>
      <c r="M77" s="100" t="s">
        <v>127</v>
      </c>
    </row>
    <row r="78" spans="1:13" x14ac:dyDescent="0.2">
      <c r="A78" s="100" t="s">
        <v>205</v>
      </c>
      <c r="B78" s="100" t="s">
        <v>127</v>
      </c>
      <c r="C78" s="100" t="s">
        <v>127</v>
      </c>
      <c r="D78" s="100" t="s">
        <v>130</v>
      </c>
      <c r="E78" s="100" t="s">
        <v>127</v>
      </c>
      <c r="F78" s="100" t="s">
        <v>127</v>
      </c>
      <c r="G78" s="100" t="s">
        <v>158</v>
      </c>
      <c r="H78" s="100" t="s">
        <v>158</v>
      </c>
      <c r="I78" s="100" t="s">
        <v>127</v>
      </c>
      <c r="J78" s="100" t="s">
        <v>140</v>
      </c>
      <c r="K78" s="100" t="s">
        <v>127</v>
      </c>
      <c r="L78" s="100" t="s">
        <v>127</v>
      </c>
      <c r="M78" s="100" t="s">
        <v>127</v>
      </c>
    </row>
    <row r="79" spans="1:13" x14ac:dyDescent="0.2">
      <c r="A79" s="100" t="s">
        <v>67</v>
      </c>
      <c r="B79" s="100" t="s">
        <v>127</v>
      </c>
      <c r="C79" s="100" t="s">
        <v>127</v>
      </c>
      <c r="D79" s="100" t="s">
        <v>133</v>
      </c>
      <c r="E79" s="100" t="s">
        <v>130</v>
      </c>
      <c r="F79" s="100" t="s">
        <v>127</v>
      </c>
      <c r="G79" s="100" t="s">
        <v>130</v>
      </c>
      <c r="H79" s="100" t="s">
        <v>124</v>
      </c>
      <c r="I79" s="100" t="s">
        <v>127</v>
      </c>
      <c r="J79" s="100" t="s">
        <v>206</v>
      </c>
      <c r="K79" s="100" t="s">
        <v>127</v>
      </c>
      <c r="L79" s="100" t="s">
        <v>127</v>
      </c>
      <c r="M79" s="100" t="s">
        <v>127</v>
      </c>
    </row>
    <row r="80" spans="1:13" x14ac:dyDescent="0.2">
      <c r="A80" s="100" t="s">
        <v>29</v>
      </c>
      <c r="B80" s="100" t="s">
        <v>126</v>
      </c>
      <c r="C80" s="100" t="s">
        <v>125</v>
      </c>
      <c r="D80" s="100" t="s">
        <v>165</v>
      </c>
      <c r="E80" s="100" t="s">
        <v>134</v>
      </c>
      <c r="F80" s="100" t="s">
        <v>127</v>
      </c>
      <c r="G80" s="100" t="s">
        <v>133</v>
      </c>
      <c r="H80" s="100" t="s">
        <v>158</v>
      </c>
      <c r="I80" s="100" t="s">
        <v>127</v>
      </c>
      <c r="J80" s="100" t="s">
        <v>207</v>
      </c>
      <c r="K80" s="100" t="s">
        <v>126</v>
      </c>
      <c r="L80" s="100" t="s">
        <v>127</v>
      </c>
      <c r="M80" s="100" t="s">
        <v>125</v>
      </c>
    </row>
    <row r="81" spans="1:13" x14ac:dyDescent="0.2">
      <c r="A81" s="100" t="s">
        <v>54</v>
      </c>
      <c r="B81" s="100" t="s">
        <v>125</v>
      </c>
      <c r="C81" s="100" t="s">
        <v>127</v>
      </c>
      <c r="D81" s="100" t="s">
        <v>131</v>
      </c>
      <c r="E81" s="100" t="s">
        <v>125</v>
      </c>
      <c r="F81" s="100" t="s">
        <v>127</v>
      </c>
      <c r="G81" s="100" t="s">
        <v>127</v>
      </c>
      <c r="H81" s="100" t="s">
        <v>125</v>
      </c>
      <c r="I81" s="100" t="s">
        <v>127</v>
      </c>
      <c r="J81" s="100" t="s">
        <v>203</v>
      </c>
      <c r="K81" s="100" t="s">
        <v>125</v>
      </c>
      <c r="L81" s="100" t="s">
        <v>127</v>
      </c>
      <c r="M81" s="100" t="s">
        <v>126</v>
      </c>
    </row>
    <row r="84" spans="1:13" x14ac:dyDescent="0.2">
      <c r="A84" t="s">
        <v>321</v>
      </c>
    </row>
    <row r="86" spans="1:13" x14ac:dyDescent="0.2">
      <c r="A86" t="s">
        <v>1</v>
      </c>
      <c r="B86" t="s">
        <v>2</v>
      </c>
      <c r="C86" t="s">
        <v>3</v>
      </c>
      <c r="D86" t="s">
        <v>4</v>
      </c>
      <c r="E86" t="s">
        <v>5</v>
      </c>
      <c r="F86" t="s">
        <v>6</v>
      </c>
      <c r="G86" t="s">
        <v>7</v>
      </c>
      <c r="H86" t="s">
        <v>8</v>
      </c>
      <c r="I86" t="s">
        <v>9</v>
      </c>
      <c r="J86" t="s">
        <v>10</v>
      </c>
      <c r="K86" t="s">
        <v>11</v>
      </c>
      <c r="L86" t="s">
        <v>12</v>
      </c>
      <c r="M86" t="s">
        <v>13</v>
      </c>
    </row>
    <row r="87" spans="1:13" x14ac:dyDescent="0.2">
      <c r="A87" t="s">
        <v>199</v>
      </c>
      <c r="B87">
        <v>7</v>
      </c>
      <c r="C87">
        <v>0</v>
      </c>
      <c r="D87">
        <v>4</v>
      </c>
      <c r="E87">
        <v>0</v>
      </c>
      <c r="F87">
        <v>0</v>
      </c>
      <c r="G87">
        <v>12</v>
      </c>
      <c r="H87">
        <v>12</v>
      </c>
      <c r="I87">
        <v>0</v>
      </c>
      <c r="J87">
        <v>0</v>
      </c>
      <c r="K87">
        <v>0</v>
      </c>
      <c r="L87">
        <v>0</v>
      </c>
      <c r="M87">
        <v>2</v>
      </c>
    </row>
    <row r="88" spans="1:13" x14ac:dyDescent="0.2">
      <c r="A88" t="s">
        <v>200</v>
      </c>
      <c r="B88">
        <v>0</v>
      </c>
      <c r="C88">
        <v>0</v>
      </c>
      <c r="D88">
        <v>5</v>
      </c>
      <c r="E88">
        <v>0</v>
      </c>
      <c r="F88">
        <v>0</v>
      </c>
      <c r="G88">
        <v>10</v>
      </c>
      <c r="H88">
        <v>10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x14ac:dyDescent="0.2">
      <c r="A89" t="s">
        <v>204</v>
      </c>
      <c r="B89">
        <v>13</v>
      </c>
      <c r="C89">
        <v>0</v>
      </c>
      <c r="D89">
        <v>0</v>
      </c>
      <c r="E89">
        <v>0</v>
      </c>
      <c r="F89">
        <v>0</v>
      </c>
      <c r="G89">
        <v>40</v>
      </c>
      <c r="H89">
        <v>40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3" x14ac:dyDescent="0.2">
      <c r="A90" t="s">
        <v>205</v>
      </c>
      <c r="B90">
        <v>0</v>
      </c>
      <c r="C90">
        <v>0</v>
      </c>
      <c r="D90">
        <v>1</v>
      </c>
      <c r="E90">
        <v>0</v>
      </c>
      <c r="F90">
        <v>0</v>
      </c>
      <c r="G90">
        <v>6</v>
      </c>
      <c r="H90">
        <v>6</v>
      </c>
      <c r="I90">
        <v>0</v>
      </c>
      <c r="J90">
        <v>0</v>
      </c>
      <c r="K90">
        <v>0</v>
      </c>
      <c r="L90">
        <v>0</v>
      </c>
      <c r="M90">
        <v>0</v>
      </c>
    </row>
    <row r="93" spans="1:13" ht="19.5" x14ac:dyDescent="0.3">
      <c r="A93" s="105" t="s">
        <v>208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5" spans="1:13" ht="16.5" thickBot="1" x14ac:dyDescent="0.3">
      <c r="A95" s="106" t="s">
        <v>1</v>
      </c>
      <c r="B95" s="106" t="s">
        <v>2</v>
      </c>
      <c r="C95" s="106" t="s">
        <v>3</v>
      </c>
      <c r="D95" s="106" t="s">
        <v>4</v>
      </c>
      <c r="E95" s="106" t="s">
        <v>5</v>
      </c>
      <c r="F95" s="106" t="s">
        <v>6</v>
      </c>
      <c r="G95" s="106" t="s">
        <v>7</v>
      </c>
      <c r="H95" s="106" t="s">
        <v>8</v>
      </c>
      <c r="I95" s="106" t="s">
        <v>9</v>
      </c>
      <c r="J95" s="106" t="s">
        <v>10</v>
      </c>
      <c r="K95" s="106" t="s">
        <v>11</v>
      </c>
      <c r="L95" s="106" t="s">
        <v>12</v>
      </c>
      <c r="M95" s="106" t="s">
        <v>13</v>
      </c>
    </row>
    <row r="96" spans="1:13" ht="13.5" thickTop="1" x14ac:dyDescent="0.2">
      <c r="A96" s="104" t="s">
        <v>70</v>
      </c>
      <c r="B96" s="104" t="s">
        <v>146</v>
      </c>
      <c r="C96" s="104" t="s">
        <v>124</v>
      </c>
      <c r="D96" s="104" t="s">
        <v>135</v>
      </c>
      <c r="E96" s="104" t="s">
        <v>158</v>
      </c>
      <c r="F96" s="104" t="s">
        <v>127</v>
      </c>
      <c r="G96" s="104" t="s">
        <v>125</v>
      </c>
      <c r="H96" s="104" t="s">
        <v>142</v>
      </c>
      <c r="I96" s="104" t="s">
        <v>127</v>
      </c>
      <c r="J96" s="104" t="s">
        <v>207</v>
      </c>
      <c r="K96" s="104" t="s">
        <v>146</v>
      </c>
      <c r="L96" s="104" t="s">
        <v>127</v>
      </c>
      <c r="M96" s="104" t="s">
        <v>124</v>
      </c>
    </row>
    <row r="97" spans="1:13" x14ac:dyDescent="0.2">
      <c r="A97" s="104" t="s">
        <v>139</v>
      </c>
      <c r="B97" s="104" t="s">
        <v>127</v>
      </c>
      <c r="C97" s="104" t="s">
        <v>127</v>
      </c>
      <c r="D97" s="104" t="s">
        <v>130</v>
      </c>
      <c r="E97" s="104" t="s">
        <v>127</v>
      </c>
      <c r="F97" s="104" t="s">
        <v>127</v>
      </c>
      <c r="G97" s="104" t="s">
        <v>126</v>
      </c>
      <c r="H97" s="104" t="s">
        <v>126</v>
      </c>
      <c r="I97" s="104" t="s">
        <v>127</v>
      </c>
      <c r="J97" s="104" t="s">
        <v>140</v>
      </c>
      <c r="K97" s="104" t="s">
        <v>127</v>
      </c>
      <c r="L97" s="104" t="s">
        <v>127</v>
      </c>
      <c r="M97" s="104" t="s">
        <v>126</v>
      </c>
    </row>
    <row r="100" spans="1:13" ht="19.5" x14ac:dyDescent="0.3">
      <c r="A100" s="109" t="s">
        <v>209</v>
      </c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2" spans="1:13" ht="16.5" thickBot="1" x14ac:dyDescent="0.3">
      <c r="A102" s="110" t="s">
        <v>1</v>
      </c>
      <c r="B102" s="110" t="s">
        <v>2</v>
      </c>
      <c r="C102" s="110" t="s">
        <v>3</v>
      </c>
      <c r="D102" s="110" t="s">
        <v>4</v>
      </c>
      <c r="E102" s="110" t="s">
        <v>5</v>
      </c>
      <c r="F102" s="110" t="s">
        <v>6</v>
      </c>
      <c r="G102" s="110" t="s">
        <v>7</v>
      </c>
      <c r="H102" s="110" t="s">
        <v>8</v>
      </c>
      <c r="I102" s="110" t="s">
        <v>9</v>
      </c>
      <c r="J102" s="110" t="s">
        <v>10</v>
      </c>
      <c r="K102" s="110" t="s">
        <v>11</v>
      </c>
      <c r="L102" s="110" t="s">
        <v>12</v>
      </c>
      <c r="M102" s="110" t="s">
        <v>13</v>
      </c>
    </row>
    <row r="103" spans="1:13" ht="13.5" thickTop="1" x14ac:dyDescent="0.2">
      <c r="A103" s="108" t="s">
        <v>71</v>
      </c>
      <c r="B103" s="108" t="s">
        <v>127</v>
      </c>
      <c r="C103" s="108" t="s">
        <v>127</v>
      </c>
      <c r="D103" s="108" t="s">
        <v>130</v>
      </c>
      <c r="E103" s="108" t="s">
        <v>127</v>
      </c>
      <c r="F103" s="108" t="s">
        <v>127</v>
      </c>
      <c r="G103" s="108" t="s">
        <v>135</v>
      </c>
      <c r="H103" s="108" t="s">
        <v>135</v>
      </c>
      <c r="I103" s="108" t="s">
        <v>127</v>
      </c>
      <c r="J103" s="108" t="s">
        <v>140</v>
      </c>
      <c r="K103" s="108" t="s">
        <v>127</v>
      </c>
      <c r="L103" s="108" t="s">
        <v>127</v>
      </c>
      <c r="M103" s="108" t="s">
        <v>127</v>
      </c>
    </row>
    <row r="104" spans="1:13" x14ac:dyDescent="0.2">
      <c r="A104" s="108" t="s">
        <v>72</v>
      </c>
      <c r="B104" s="108" t="s">
        <v>130</v>
      </c>
      <c r="C104" s="108" t="s">
        <v>127</v>
      </c>
      <c r="D104" s="108" t="s">
        <v>127</v>
      </c>
      <c r="E104" s="108" t="s">
        <v>130</v>
      </c>
      <c r="F104" s="108" t="s">
        <v>127</v>
      </c>
      <c r="G104" s="108" t="s">
        <v>165</v>
      </c>
      <c r="H104" s="108" t="s">
        <v>135</v>
      </c>
      <c r="I104" s="108" t="s">
        <v>127</v>
      </c>
      <c r="J104" s="108" t="s">
        <v>210</v>
      </c>
      <c r="K104" s="108" t="s">
        <v>130</v>
      </c>
      <c r="L104" s="108" t="s">
        <v>127</v>
      </c>
      <c r="M104" s="108" t="s">
        <v>127</v>
      </c>
    </row>
    <row r="105" spans="1:13" x14ac:dyDescent="0.2">
      <c r="A105" s="108" t="s">
        <v>199</v>
      </c>
      <c r="B105" s="108" t="s">
        <v>130</v>
      </c>
      <c r="C105" s="108" t="s">
        <v>127</v>
      </c>
      <c r="D105" s="108" t="s">
        <v>124</v>
      </c>
      <c r="E105" s="108" t="s">
        <v>127</v>
      </c>
      <c r="F105" s="108" t="s">
        <v>127</v>
      </c>
      <c r="G105" s="108" t="s">
        <v>158</v>
      </c>
      <c r="H105" s="108" t="s">
        <v>158</v>
      </c>
      <c r="I105" s="108" t="s">
        <v>127</v>
      </c>
      <c r="J105" s="108" t="s">
        <v>140</v>
      </c>
      <c r="K105" s="108" t="s">
        <v>127</v>
      </c>
      <c r="L105" s="108" t="s">
        <v>127</v>
      </c>
      <c r="M105" s="108" t="s">
        <v>127</v>
      </c>
    </row>
    <row r="106" spans="1:13" x14ac:dyDescent="0.2">
      <c r="A106" s="108" t="s">
        <v>200</v>
      </c>
      <c r="B106" s="108" t="s">
        <v>127</v>
      </c>
      <c r="C106" s="108" t="s">
        <v>127</v>
      </c>
      <c r="D106" s="108" t="s">
        <v>131</v>
      </c>
      <c r="E106" s="108" t="s">
        <v>127</v>
      </c>
      <c r="F106" s="108" t="s">
        <v>127</v>
      </c>
      <c r="G106" s="108" t="s">
        <v>158</v>
      </c>
      <c r="H106" s="108" t="s">
        <v>158</v>
      </c>
      <c r="I106" s="108" t="s">
        <v>127</v>
      </c>
      <c r="J106" s="108" t="s">
        <v>140</v>
      </c>
      <c r="K106" s="108" t="s">
        <v>127</v>
      </c>
      <c r="L106" s="108" t="s">
        <v>127</v>
      </c>
      <c r="M106" s="108" t="s">
        <v>134</v>
      </c>
    </row>
    <row r="107" spans="1:13" x14ac:dyDescent="0.2">
      <c r="A107" s="108" t="s">
        <v>211</v>
      </c>
      <c r="B107" s="108" t="s">
        <v>127</v>
      </c>
      <c r="C107" s="108" t="s">
        <v>127</v>
      </c>
      <c r="D107" s="108" t="s">
        <v>127</v>
      </c>
      <c r="E107" s="108" t="s">
        <v>127</v>
      </c>
      <c r="F107" s="108" t="s">
        <v>127</v>
      </c>
      <c r="G107" s="108" t="s">
        <v>126</v>
      </c>
      <c r="H107" s="108" t="s">
        <v>126</v>
      </c>
      <c r="I107" s="108" t="s">
        <v>127</v>
      </c>
      <c r="J107" s="108" t="s">
        <v>140</v>
      </c>
      <c r="K107" s="108" t="s">
        <v>127</v>
      </c>
      <c r="L107" s="108" t="s">
        <v>127</v>
      </c>
      <c r="M107" s="108" t="s">
        <v>127</v>
      </c>
    </row>
    <row r="108" spans="1:13" x14ac:dyDescent="0.2">
      <c r="A108" s="108" t="s">
        <v>204</v>
      </c>
      <c r="B108" s="108" t="s">
        <v>128</v>
      </c>
      <c r="C108" s="108" t="s">
        <v>127</v>
      </c>
      <c r="D108" s="108" t="s">
        <v>130</v>
      </c>
      <c r="E108" s="108" t="s">
        <v>127</v>
      </c>
      <c r="F108" s="108" t="s">
        <v>127</v>
      </c>
      <c r="G108" s="108" t="s">
        <v>142</v>
      </c>
      <c r="H108" s="108" t="s">
        <v>142</v>
      </c>
      <c r="I108" s="108" t="s">
        <v>127</v>
      </c>
      <c r="J108" s="108" t="s">
        <v>140</v>
      </c>
      <c r="K108" s="108" t="s">
        <v>127</v>
      </c>
      <c r="L108" s="108" t="s">
        <v>127</v>
      </c>
      <c r="M108" s="108" t="s">
        <v>127</v>
      </c>
    </row>
    <row r="109" spans="1:13" x14ac:dyDescent="0.2">
      <c r="A109" s="108" t="s">
        <v>212</v>
      </c>
      <c r="B109" s="108" t="s">
        <v>127</v>
      </c>
      <c r="C109" s="108" t="s">
        <v>127</v>
      </c>
      <c r="D109" s="108" t="s">
        <v>130</v>
      </c>
      <c r="E109" s="108" t="s">
        <v>127</v>
      </c>
      <c r="F109" s="108" t="s">
        <v>127</v>
      </c>
      <c r="G109" s="108" t="s">
        <v>158</v>
      </c>
      <c r="H109" s="108" t="s">
        <v>158</v>
      </c>
      <c r="I109" s="108" t="s">
        <v>127</v>
      </c>
      <c r="J109" s="108" t="s">
        <v>140</v>
      </c>
      <c r="K109" s="108" t="s">
        <v>127</v>
      </c>
      <c r="L109" s="108" t="s">
        <v>127</v>
      </c>
      <c r="M109" s="108" t="s">
        <v>127</v>
      </c>
    </row>
    <row r="112" spans="1:13" ht="19.5" x14ac:dyDescent="0.3">
      <c r="A112" s="113" t="s">
        <v>213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4" spans="1:13" ht="16.5" thickBot="1" x14ac:dyDescent="0.3">
      <c r="A114" s="114" t="s">
        <v>1</v>
      </c>
      <c r="B114" s="114" t="s">
        <v>2</v>
      </c>
      <c r="C114" s="114" t="s">
        <v>3</v>
      </c>
      <c r="D114" s="114" t="s">
        <v>4</v>
      </c>
      <c r="E114" s="114" t="s">
        <v>5</v>
      </c>
      <c r="F114" s="114" t="s">
        <v>6</v>
      </c>
      <c r="G114" s="114" t="s">
        <v>7</v>
      </c>
      <c r="H114" s="114" t="s">
        <v>8</v>
      </c>
      <c r="I114" s="114" t="s">
        <v>9</v>
      </c>
      <c r="J114" s="114" t="s">
        <v>10</v>
      </c>
      <c r="K114" s="114" t="s">
        <v>11</v>
      </c>
      <c r="L114" s="114" t="s">
        <v>12</v>
      </c>
      <c r="M114" s="114" t="s">
        <v>13</v>
      </c>
    </row>
    <row r="115" spans="1:13" ht="13.5" thickTop="1" x14ac:dyDescent="0.2">
      <c r="A115" s="112" t="s">
        <v>16</v>
      </c>
      <c r="B115" s="112" t="s">
        <v>124</v>
      </c>
      <c r="C115" s="112" t="s">
        <v>134</v>
      </c>
      <c r="D115" s="112" t="s">
        <v>126</v>
      </c>
      <c r="E115" s="112" t="s">
        <v>126</v>
      </c>
      <c r="F115" s="112" t="s">
        <v>127</v>
      </c>
      <c r="G115" s="112" t="s">
        <v>214</v>
      </c>
      <c r="H115" s="112" t="s">
        <v>215</v>
      </c>
      <c r="I115" s="112" t="s">
        <v>127</v>
      </c>
      <c r="J115" s="112" t="s">
        <v>136</v>
      </c>
      <c r="K115" s="112" t="s">
        <v>124</v>
      </c>
      <c r="L115" s="112" t="s">
        <v>127</v>
      </c>
      <c r="M115" s="112" t="s">
        <v>124</v>
      </c>
    </row>
    <row r="116" spans="1:13" x14ac:dyDescent="0.2">
      <c r="A116" s="112" t="s">
        <v>60</v>
      </c>
      <c r="B116" s="112" t="s">
        <v>186</v>
      </c>
      <c r="C116" s="112" t="s">
        <v>130</v>
      </c>
      <c r="D116" s="112" t="s">
        <v>153</v>
      </c>
      <c r="E116" s="112" t="s">
        <v>216</v>
      </c>
      <c r="F116" s="112" t="s">
        <v>127</v>
      </c>
      <c r="G116" s="112" t="s">
        <v>185</v>
      </c>
      <c r="H116" s="112" t="s">
        <v>215</v>
      </c>
      <c r="I116" s="112" t="s">
        <v>127</v>
      </c>
      <c r="J116" s="112" t="s">
        <v>156</v>
      </c>
      <c r="K116" s="112" t="s">
        <v>186</v>
      </c>
      <c r="L116" s="112" t="s">
        <v>127</v>
      </c>
      <c r="M116" s="112" t="s">
        <v>126</v>
      </c>
    </row>
    <row r="117" spans="1:13" x14ac:dyDescent="0.2">
      <c r="A117" s="112" t="s">
        <v>17</v>
      </c>
      <c r="B117" s="112" t="s">
        <v>134</v>
      </c>
      <c r="C117" s="112" t="s">
        <v>134</v>
      </c>
      <c r="D117" s="112" t="s">
        <v>158</v>
      </c>
      <c r="E117" s="112" t="s">
        <v>125</v>
      </c>
      <c r="F117" s="112" t="s">
        <v>127</v>
      </c>
      <c r="G117" s="112" t="s">
        <v>217</v>
      </c>
      <c r="H117" s="112" t="s">
        <v>215</v>
      </c>
      <c r="I117" s="112" t="s">
        <v>127</v>
      </c>
      <c r="J117" s="112" t="s">
        <v>218</v>
      </c>
      <c r="K117" s="112" t="s">
        <v>134</v>
      </c>
      <c r="L117" s="112" t="s">
        <v>127</v>
      </c>
      <c r="M117" s="112" t="s">
        <v>134</v>
      </c>
    </row>
    <row r="118" spans="1:13" x14ac:dyDescent="0.2">
      <c r="A118" s="112" t="s">
        <v>61</v>
      </c>
      <c r="B118" s="112" t="s">
        <v>124</v>
      </c>
      <c r="C118" s="112" t="s">
        <v>134</v>
      </c>
      <c r="D118" s="112" t="s">
        <v>142</v>
      </c>
      <c r="E118" s="112" t="s">
        <v>124</v>
      </c>
      <c r="F118" s="112" t="s">
        <v>127</v>
      </c>
      <c r="G118" s="112" t="s">
        <v>219</v>
      </c>
      <c r="H118" s="112" t="s">
        <v>215</v>
      </c>
      <c r="I118" s="112" t="s">
        <v>127</v>
      </c>
      <c r="J118" s="112" t="s">
        <v>147</v>
      </c>
      <c r="K118" s="112" t="s">
        <v>124</v>
      </c>
      <c r="L118" s="112" t="s">
        <v>127</v>
      </c>
      <c r="M118" s="112" t="s">
        <v>128</v>
      </c>
    </row>
    <row r="119" spans="1:13" x14ac:dyDescent="0.2">
      <c r="A119" s="112" t="s">
        <v>199</v>
      </c>
      <c r="B119" s="112" t="s">
        <v>130</v>
      </c>
      <c r="C119" s="112" t="s">
        <v>127</v>
      </c>
      <c r="D119" s="112" t="s">
        <v>124</v>
      </c>
      <c r="E119" s="112" t="s">
        <v>127</v>
      </c>
      <c r="F119" s="112" t="s">
        <v>127</v>
      </c>
      <c r="G119" s="112" t="s">
        <v>215</v>
      </c>
      <c r="H119" s="112" t="s">
        <v>215</v>
      </c>
      <c r="I119" s="112" t="s">
        <v>127</v>
      </c>
      <c r="J119" s="112" t="s">
        <v>140</v>
      </c>
      <c r="K119" s="112" t="s">
        <v>127</v>
      </c>
      <c r="L119" s="112" t="s">
        <v>127</v>
      </c>
      <c r="M119" s="112" t="s">
        <v>127</v>
      </c>
    </row>
    <row r="120" spans="1:13" x14ac:dyDescent="0.2">
      <c r="A120" s="112" t="s">
        <v>200</v>
      </c>
      <c r="B120" s="112" t="s">
        <v>130</v>
      </c>
      <c r="C120" s="112" t="s">
        <v>127</v>
      </c>
      <c r="D120" s="112" t="s">
        <v>130</v>
      </c>
      <c r="E120" s="112" t="s">
        <v>127</v>
      </c>
      <c r="F120" s="112" t="s">
        <v>127</v>
      </c>
      <c r="G120" s="112" t="s">
        <v>215</v>
      </c>
      <c r="H120" s="112" t="s">
        <v>215</v>
      </c>
      <c r="I120" s="112" t="s">
        <v>127</v>
      </c>
      <c r="J120" s="112" t="s">
        <v>140</v>
      </c>
      <c r="K120" s="112" t="s">
        <v>127</v>
      </c>
      <c r="L120" s="112" t="s">
        <v>127</v>
      </c>
      <c r="M120" s="112" t="s">
        <v>127</v>
      </c>
    </row>
    <row r="121" spans="1:13" x14ac:dyDescent="0.2">
      <c r="A121" s="112" t="s">
        <v>168</v>
      </c>
      <c r="B121" s="112" t="s">
        <v>127</v>
      </c>
      <c r="C121" s="112" t="s">
        <v>127</v>
      </c>
      <c r="D121" s="112" t="s">
        <v>130</v>
      </c>
      <c r="E121" s="112" t="s">
        <v>130</v>
      </c>
      <c r="F121" s="112" t="s">
        <v>127</v>
      </c>
      <c r="G121" s="112" t="s">
        <v>220</v>
      </c>
      <c r="H121" s="112" t="s">
        <v>215</v>
      </c>
      <c r="I121" s="112" t="s">
        <v>127</v>
      </c>
      <c r="J121" s="112" t="s">
        <v>147</v>
      </c>
      <c r="K121" s="112" t="s">
        <v>127</v>
      </c>
      <c r="L121" s="112" t="s">
        <v>127</v>
      </c>
      <c r="M121" s="112" t="s">
        <v>126</v>
      </c>
    </row>
    <row r="122" spans="1:13" x14ac:dyDescent="0.2">
      <c r="A122" s="112" t="s">
        <v>221</v>
      </c>
      <c r="B122" s="112" t="s">
        <v>127</v>
      </c>
      <c r="C122" s="112" t="s">
        <v>127</v>
      </c>
      <c r="D122" s="112" t="s">
        <v>126</v>
      </c>
      <c r="E122" s="112" t="s">
        <v>124</v>
      </c>
      <c r="F122" s="112" t="s">
        <v>127</v>
      </c>
      <c r="G122" s="112" t="s">
        <v>219</v>
      </c>
      <c r="H122" s="112" t="s">
        <v>215</v>
      </c>
      <c r="I122" s="112" t="s">
        <v>127</v>
      </c>
      <c r="J122" s="112" t="s">
        <v>222</v>
      </c>
      <c r="K122" s="112" t="s">
        <v>127</v>
      </c>
      <c r="L122" s="112" t="s">
        <v>127</v>
      </c>
      <c r="M122" s="112" t="s">
        <v>126</v>
      </c>
    </row>
    <row r="123" spans="1:13" x14ac:dyDescent="0.2">
      <c r="A123" s="112" t="s">
        <v>223</v>
      </c>
      <c r="B123" s="112" t="s">
        <v>130</v>
      </c>
      <c r="C123" s="112" t="s">
        <v>127</v>
      </c>
      <c r="D123" s="112" t="s">
        <v>125</v>
      </c>
      <c r="E123" s="112" t="s">
        <v>134</v>
      </c>
      <c r="F123" s="112" t="s">
        <v>127</v>
      </c>
      <c r="G123" s="112" t="s">
        <v>224</v>
      </c>
      <c r="H123" s="112" t="s">
        <v>215</v>
      </c>
      <c r="I123" s="112" t="s">
        <v>127</v>
      </c>
      <c r="J123" s="112" t="s">
        <v>203</v>
      </c>
      <c r="K123" s="112" t="s">
        <v>130</v>
      </c>
      <c r="L123" s="112" t="s">
        <v>127</v>
      </c>
      <c r="M123" s="112" t="s">
        <v>134</v>
      </c>
    </row>
    <row r="124" spans="1:13" x14ac:dyDescent="0.2">
      <c r="A124" s="112" t="s">
        <v>204</v>
      </c>
      <c r="B124" s="112" t="s">
        <v>142</v>
      </c>
      <c r="C124" s="112" t="s">
        <v>127</v>
      </c>
      <c r="D124" s="112" t="s">
        <v>127</v>
      </c>
      <c r="E124" s="112" t="s">
        <v>225</v>
      </c>
      <c r="F124" s="112" t="s">
        <v>127</v>
      </c>
      <c r="G124" s="112" t="s">
        <v>226</v>
      </c>
      <c r="H124" s="112" t="s">
        <v>215</v>
      </c>
      <c r="I124" s="112" t="s">
        <v>127</v>
      </c>
      <c r="J124" s="112" t="s">
        <v>140</v>
      </c>
      <c r="K124" s="112" t="s">
        <v>225</v>
      </c>
      <c r="L124" s="112" t="s">
        <v>127</v>
      </c>
      <c r="M124" s="112" t="s">
        <v>127</v>
      </c>
    </row>
    <row r="125" spans="1:13" x14ac:dyDescent="0.2">
      <c r="A125" s="112" t="s">
        <v>205</v>
      </c>
      <c r="B125" s="112" t="s">
        <v>127</v>
      </c>
      <c r="C125" s="112" t="s">
        <v>127</v>
      </c>
      <c r="D125" s="112" t="s">
        <v>124</v>
      </c>
      <c r="E125" s="112" t="s">
        <v>130</v>
      </c>
      <c r="F125" s="112" t="s">
        <v>127</v>
      </c>
      <c r="G125" s="112" t="s">
        <v>220</v>
      </c>
      <c r="H125" s="112" t="s">
        <v>215</v>
      </c>
      <c r="I125" s="112" t="s">
        <v>127</v>
      </c>
      <c r="J125" s="112" t="s">
        <v>227</v>
      </c>
      <c r="K125" s="112" t="s">
        <v>127</v>
      </c>
      <c r="L125" s="112" t="s">
        <v>127</v>
      </c>
      <c r="M125" s="112" t="s">
        <v>127</v>
      </c>
    </row>
    <row r="126" spans="1:13" x14ac:dyDescent="0.2">
      <c r="A126" s="112" t="s">
        <v>30</v>
      </c>
      <c r="B126" s="112" t="s">
        <v>160</v>
      </c>
      <c r="C126" s="112" t="s">
        <v>127</v>
      </c>
      <c r="D126" s="112" t="s">
        <v>173</v>
      </c>
      <c r="E126" s="112" t="s">
        <v>151</v>
      </c>
      <c r="F126" s="112" t="s">
        <v>127</v>
      </c>
      <c r="G126" s="112" t="s">
        <v>187</v>
      </c>
      <c r="H126" s="112" t="s">
        <v>215</v>
      </c>
      <c r="I126" s="112" t="s">
        <v>127</v>
      </c>
      <c r="J126" s="112" t="s">
        <v>228</v>
      </c>
      <c r="K126" s="112" t="s">
        <v>144</v>
      </c>
      <c r="L126" s="112" t="s">
        <v>127</v>
      </c>
      <c r="M126" s="112" t="s">
        <v>130</v>
      </c>
    </row>
    <row r="127" spans="1:13" x14ac:dyDescent="0.2">
      <c r="A127" s="112" t="s">
        <v>15</v>
      </c>
      <c r="B127" s="112" t="s">
        <v>153</v>
      </c>
      <c r="C127" s="112" t="s">
        <v>126</v>
      </c>
      <c r="D127" s="112" t="s">
        <v>153</v>
      </c>
      <c r="E127" s="112" t="s">
        <v>161</v>
      </c>
      <c r="F127" s="112" t="s">
        <v>127</v>
      </c>
      <c r="G127" s="112" t="s">
        <v>186</v>
      </c>
      <c r="H127" s="112" t="s">
        <v>215</v>
      </c>
      <c r="I127" s="112" t="s">
        <v>124</v>
      </c>
      <c r="J127" s="112" t="s">
        <v>188</v>
      </c>
      <c r="K127" s="112" t="s">
        <v>153</v>
      </c>
      <c r="L127" s="112" t="s">
        <v>127</v>
      </c>
      <c r="M127" s="112" t="s">
        <v>125</v>
      </c>
    </row>
    <row r="128" spans="1:13" x14ac:dyDescent="0.2">
      <c r="A128" s="112" t="s">
        <v>31</v>
      </c>
      <c r="B128" s="112" t="s">
        <v>229</v>
      </c>
      <c r="C128" s="112" t="s">
        <v>130</v>
      </c>
      <c r="D128" s="112" t="s">
        <v>143</v>
      </c>
      <c r="E128" s="112" t="s">
        <v>144</v>
      </c>
      <c r="F128" s="112" t="s">
        <v>127</v>
      </c>
      <c r="G128" s="112" t="s">
        <v>230</v>
      </c>
      <c r="H128" s="112" t="s">
        <v>215</v>
      </c>
      <c r="I128" s="112" t="s">
        <v>127</v>
      </c>
      <c r="J128" s="112" t="s">
        <v>228</v>
      </c>
      <c r="K128" s="112" t="s">
        <v>229</v>
      </c>
      <c r="L128" s="112" t="s">
        <v>127</v>
      </c>
      <c r="M128" s="112" t="s">
        <v>126</v>
      </c>
    </row>
    <row r="132" spans="1:13" ht="19.5" x14ac:dyDescent="0.3">
      <c r="A132" s="117" t="s">
        <v>231</v>
      </c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</row>
    <row r="134" spans="1:13" ht="16.5" thickBot="1" x14ac:dyDescent="0.3">
      <c r="A134" s="118" t="s">
        <v>1</v>
      </c>
      <c r="B134" s="118" t="s">
        <v>2</v>
      </c>
      <c r="C134" s="118" t="s">
        <v>3</v>
      </c>
      <c r="D134" s="118" t="s">
        <v>4</v>
      </c>
      <c r="E134" s="118" t="s">
        <v>5</v>
      </c>
      <c r="F134" s="118" t="s">
        <v>6</v>
      </c>
      <c r="G134" s="118" t="s">
        <v>7</v>
      </c>
      <c r="H134" s="118" t="s">
        <v>8</v>
      </c>
      <c r="I134" s="118" t="s">
        <v>9</v>
      </c>
      <c r="J134" s="118" t="s">
        <v>10</v>
      </c>
      <c r="K134" s="118" t="s">
        <v>11</v>
      </c>
      <c r="L134" s="118" t="s">
        <v>12</v>
      </c>
      <c r="M134" s="118" t="s">
        <v>13</v>
      </c>
    </row>
    <row r="135" spans="1:13" ht="13.5" thickTop="1" x14ac:dyDescent="0.2">
      <c r="A135" s="116" t="s">
        <v>35</v>
      </c>
      <c r="B135" s="116" t="s">
        <v>127</v>
      </c>
      <c r="C135" s="116" t="s">
        <v>127</v>
      </c>
      <c r="D135" s="116" t="s">
        <v>126</v>
      </c>
      <c r="E135" s="116" t="s">
        <v>127</v>
      </c>
      <c r="F135" s="116" t="s">
        <v>127</v>
      </c>
      <c r="G135" s="116" t="s">
        <v>124</v>
      </c>
      <c r="H135" s="116" t="s">
        <v>124</v>
      </c>
      <c r="I135" s="116" t="s">
        <v>127</v>
      </c>
      <c r="J135" s="116" t="s">
        <v>140</v>
      </c>
      <c r="K135" s="116" t="s">
        <v>127</v>
      </c>
      <c r="L135" s="116" t="s">
        <v>127</v>
      </c>
      <c r="M135" s="116" t="s">
        <v>126</v>
      </c>
    </row>
    <row r="136" spans="1:13" x14ac:dyDescent="0.2">
      <c r="A136" s="116" t="s">
        <v>36</v>
      </c>
      <c r="B136" s="116" t="s">
        <v>124</v>
      </c>
      <c r="C136" s="116" t="s">
        <v>127</v>
      </c>
      <c r="D136" s="116" t="s">
        <v>124</v>
      </c>
      <c r="E136" s="116" t="s">
        <v>124</v>
      </c>
      <c r="F136" s="116" t="s">
        <v>127</v>
      </c>
      <c r="G136" s="116" t="s">
        <v>127</v>
      </c>
      <c r="H136" s="116" t="s">
        <v>124</v>
      </c>
      <c r="I136" s="116" t="s">
        <v>127</v>
      </c>
      <c r="J136" s="116" t="s">
        <v>207</v>
      </c>
      <c r="K136" s="116" t="s">
        <v>124</v>
      </c>
      <c r="L136" s="116" t="s">
        <v>127</v>
      </c>
      <c r="M136" s="116" t="s">
        <v>127</v>
      </c>
    </row>
    <row r="137" spans="1:13" x14ac:dyDescent="0.2">
      <c r="A137" s="116" t="s">
        <v>38</v>
      </c>
      <c r="B137" s="116" t="s">
        <v>127</v>
      </c>
      <c r="C137" s="116" t="s">
        <v>127</v>
      </c>
      <c r="D137" s="116" t="s">
        <v>127</v>
      </c>
      <c r="E137" s="116" t="s">
        <v>127</v>
      </c>
      <c r="F137" s="116" t="s">
        <v>127</v>
      </c>
      <c r="G137" s="116" t="s">
        <v>124</v>
      </c>
      <c r="H137" s="116" t="s">
        <v>124</v>
      </c>
      <c r="I137" s="116" t="s">
        <v>127</v>
      </c>
      <c r="J137" s="116" t="s">
        <v>140</v>
      </c>
      <c r="K137" s="116" t="s">
        <v>127</v>
      </c>
      <c r="L137" s="116" t="s">
        <v>127</v>
      </c>
      <c r="M137" s="116" t="s">
        <v>130</v>
      </c>
    </row>
    <row r="138" spans="1:13" x14ac:dyDescent="0.2">
      <c r="A138" s="116" t="s">
        <v>39</v>
      </c>
      <c r="B138" s="116" t="s">
        <v>127</v>
      </c>
      <c r="C138" s="116" t="s">
        <v>127</v>
      </c>
      <c r="D138" s="116" t="s">
        <v>124</v>
      </c>
      <c r="E138" s="116" t="s">
        <v>127</v>
      </c>
      <c r="F138" s="116" t="s">
        <v>127</v>
      </c>
      <c r="G138" s="116" t="s">
        <v>124</v>
      </c>
      <c r="H138" s="116" t="s">
        <v>124</v>
      </c>
      <c r="I138" s="116" t="s">
        <v>127</v>
      </c>
      <c r="J138" s="116" t="s">
        <v>140</v>
      </c>
      <c r="K138" s="116" t="s">
        <v>127</v>
      </c>
      <c r="L138" s="116" t="s">
        <v>127</v>
      </c>
      <c r="M138" s="116" t="s">
        <v>127</v>
      </c>
    </row>
    <row r="139" spans="1:13" x14ac:dyDescent="0.2">
      <c r="A139" s="116" t="s">
        <v>43</v>
      </c>
      <c r="B139" s="116" t="s">
        <v>130</v>
      </c>
      <c r="C139" s="116" t="s">
        <v>130</v>
      </c>
      <c r="D139" s="116" t="s">
        <v>130</v>
      </c>
      <c r="E139" s="116" t="s">
        <v>130</v>
      </c>
      <c r="F139" s="116" t="s">
        <v>127</v>
      </c>
      <c r="G139" s="116" t="s">
        <v>130</v>
      </c>
      <c r="H139" s="116" t="s">
        <v>124</v>
      </c>
      <c r="I139" s="116" t="s">
        <v>127</v>
      </c>
      <c r="J139" s="116" t="s">
        <v>147</v>
      </c>
      <c r="K139" s="116" t="s">
        <v>130</v>
      </c>
      <c r="L139" s="116" t="s">
        <v>127</v>
      </c>
      <c r="M139" s="116" t="s">
        <v>124</v>
      </c>
    </row>
    <row r="140" spans="1:13" x14ac:dyDescent="0.2">
      <c r="A140" s="116" t="s">
        <v>44</v>
      </c>
      <c r="B140" s="116" t="s">
        <v>127</v>
      </c>
      <c r="C140" s="116" t="s">
        <v>127</v>
      </c>
      <c r="D140" s="116" t="s">
        <v>130</v>
      </c>
      <c r="E140" s="116" t="s">
        <v>127</v>
      </c>
      <c r="F140" s="116" t="s">
        <v>127</v>
      </c>
      <c r="G140" s="116" t="s">
        <v>124</v>
      </c>
      <c r="H140" s="116" t="s">
        <v>124</v>
      </c>
      <c r="I140" s="116" t="s">
        <v>127</v>
      </c>
      <c r="J140" s="116" t="s">
        <v>140</v>
      </c>
      <c r="K140" s="116" t="s">
        <v>127</v>
      </c>
      <c r="L140" s="116" t="s">
        <v>127</v>
      </c>
      <c r="M140" s="116" t="s">
        <v>130</v>
      </c>
    </row>
    <row r="141" spans="1:13" x14ac:dyDescent="0.2">
      <c r="A141" s="116" t="s">
        <v>45</v>
      </c>
      <c r="B141" s="116" t="s">
        <v>127</v>
      </c>
      <c r="C141" s="116" t="s">
        <v>127</v>
      </c>
      <c r="D141" s="116" t="s">
        <v>124</v>
      </c>
      <c r="E141" s="116" t="s">
        <v>127</v>
      </c>
      <c r="F141" s="116" t="s">
        <v>127</v>
      </c>
      <c r="G141" s="116" t="s">
        <v>124</v>
      </c>
      <c r="H141" s="116" t="s">
        <v>124</v>
      </c>
      <c r="I141" s="116" t="s">
        <v>127</v>
      </c>
      <c r="J141" s="116" t="s">
        <v>140</v>
      </c>
      <c r="K141" s="116" t="s">
        <v>127</v>
      </c>
      <c r="L141" s="116" t="s">
        <v>127</v>
      </c>
      <c r="M141" s="116" t="s">
        <v>130</v>
      </c>
    </row>
    <row r="142" spans="1:13" x14ac:dyDescent="0.2">
      <c r="A142" s="116" t="s">
        <v>22</v>
      </c>
      <c r="B142" s="116" t="s">
        <v>127</v>
      </c>
      <c r="C142" s="116" t="s">
        <v>127</v>
      </c>
      <c r="D142" s="116" t="s">
        <v>127</v>
      </c>
      <c r="E142" s="116" t="s">
        <v>127</v>
      </c>
      <c r="F142" s="116" t="s">
        <v>127</v>
      </c>
      <c r="G142" s="116" t="s">
        <v>130</v>
      </c>
      <c r="H142" s="116" t="s">
        <v>130</v>
      </c>
      <c r="I142" s="116" t="s">
        <v>127</v>
      </c>
      <c r="J142" s="116" t="s">
        <v>140</v>
      </c>
      <c r="K142" s="116" t="s">
        <v>127</v>
      </c>
      <c r="L142" s="116" t="s">
        <v>127</v>
      </c>
      <c r="M142" s="116" t="s">
        <v>127</v>
      </c>
    </row>
    <row r="143" spans="1:13" x14ac:dyDescent="0.2">
      <c r="A143" s="116" t="s">
        <v>25</v>
      </c>
      <c r="B143" s="116" t="s">
        <v>127</v>
      </c>
      <c r="C143" s="116" t="s">
        <v>127</v>
      </c>
      <c r="D143" s="116" t="s">
        <v>130</v>
      </c>
      <c r="E143" s="116" t="s">
        <v>127</v>
      </c>
      <c r="F143" s="116" t="s">
        <v>127</v>
      </c>
      <c r="G143" s="116" t="s">
        <v>130</v>
      </c>
      <c r="H143" s="116" t="s">
        <v>130</v>
      </c>
      <c r="I143" s="116" t="s">
        <v>127</v>
      </c>
      <c r="J143" s="116" t="s">
        <v>140</v>
      </c>
      <c r="K143" s="116" t="s">
        <v>127</v>
      </c>
      <c r="L143" s="116" t="s">
        <v>127</v>
      </c>
      <c r="M143" s="116" t="s">
        <v>127</v>
      </c>
    </row>
    <row r="144" spans="1:13" x14ac:dyDescent="0.2">
      <c r="A144" s="116" t="s">
        <v>62</v>
      </c>
      <c r="B144" s="116" t="s">
        <v>127</v>
      </c>
      <c r="C144" s="116" t="s">
        <v>127</v>
      </c>
      <c r="D144" s="116" t="s">
        <v>124</v>
      </c>
      <c r="E144" s="116" t="s">
        <v>127</v>
      </c>
      <c r="F144" s="116" t="s">
        <v>127</v>
      </c>
      <c r="G144" s="116" t="s">
        <v>124</v>
      </c>
      <c r="H144" s="116" t="s">
        <v>124</v>
      </c>
      <c r="I144" s="116" t="s">
        <v>127</v>
      </c>
      <c r="J144" s="116" t="s">
        <v>140</v>
      </c>
      <c r="K144" s="116" t="s">
        <v>127</v>
      </c>
      <c r="L144" s="116" t="s">
        <v>127</v>
      </c>
      <c r="M144" s="116" t="s">
        <v>126</v>
      </c>
    </row>
    <row r="145" spans="1:13" x14ac:dyDescent="0.2">
      <c r="A145" s="116" t="s">
        <v>63</v>
      </c>
      <c r="B145" s="116" t="s">
        <v>124</v>
      </c>
      <c r="C145" s="116" t="s">
        <v>127</v>
      </c>
      <c r="D145" s="116" t="s">
        <v>124</v>
      </c>
      <c r="E145" s="116" t="s">
        <v>124</v>
      </c>
      <c r="F145" s="116" t="s">
        <v>127</v>
      </c>
      <c r="G145" s="116" t="s">
        <v>127</v>
      </c>
      <c r="H145" s="116" t="s">
        <v>124</v>
      </c>
      <c r="I145" s="116" t="s">
        <v>127</v>
      </c>
      <c r="J145" s="116" t="s">
        <v>164</v>
      </c>
      <c r="K145" s="116" t="s">
        <v>124</v>
      </c>
      <c r="L145" s="116" t="s">
        <v>127</v>
      </c>
      <c r="M145" s="116" t="s">
        <v>130</v>
      </c>
    </row>
    <row r="146" spans="1:13" x14ac:dyDescent="0.2">
      <c r="A146" s="116" t="s">
        <v>201</v>
      </c>
      <c r="B146" s="116" t="s">
        <v>127</v>
      </c>
      <c r="C146" s="116" t="s">
        <v>127</v>
      </c>
      <c r="D146" s="116" t="s">
        <v>127</v>
      </c>
      <c r="E146" s="116" t="s">
        <v>127</v>
      </c>
      <c r="F146" s="116" t="s">
        <v>127</v>
      </c>
      <c r="G146" s="116" t="s">
        <v>126</v>
      </c>
      <c r="H146" s="116" t="s">
        <v>126</v>
      </c>
      <c r="I146" s="116" t="s">
        <v>127</v>
      </c>
      <c r="J146" s="116" t="s">
        <v>140</v>
      </c>
      <c r="K146" s="116" t="s">
        <v>127</v>
      </c>
      <c r="L146" s="116" t="s">
        <v>127</v>
      </c>
      <c r="M146" s="116" t="s">
        <v>126</v>
      </c>
    </row>
    <row r="147" spans="1:13" x14ac:dyDescent="0.2">
      <c r="A147" s="116" t="s">
        <v>168</v>
      </c>
      <c r="B147" s="116" t="s">
        <v>127</v>
      </c>
      <c r="C147" s="116" t="s">
        <v>127</v>
      </c>
      <c r="D147" s="116" t="s">
        <v>130</v>
      </c>
      <c r="E147" s="116" t="s">
        <v>127</v>
      </c>
      <c r="F147" s="116" t="s">
        <v>127</v>
      </c>
      <c r="G147" s="116" t="s">
        <v>126</v>
      </c>
      <c r="H147" s="116" t="s">
        <v>126</v>
      </c>
      <c r="I147" s="116" t="s">
        <v>127</v>
      </c>
      <c r="J147" s="116" t="s">
        <v>140</v>
      </c>
      <c r="K147" s="116" t="s">
        <v>127</v>
      </c>
      <c r="L147" s="116" t="s">
        <v>127</v>
      </c>
      <c r="M147" s="116" t="s">
        <v>127</v>
      </c>
    </row>
    <row r="148" spans="1:13" x14ac:dyDescent="0.2">
      <c r="A148" s="116" t="s">
        <v>232</v>
      </c>
      <c r="B148" s="116" t="s">
        <v>127</v>
      </c>
      <c r="C148" s="116" t="s">
        <v>127</v>
      </c>
      <c r="D148" s="116" t="s">
        <v>130</v>
      </c>
      <c r="E148" s="116" t="s">
        <v>130</v>
      </c>
      <c r="F148" s="116" t="s">
        <v>127</v>
      </c>
      <c r="G148" s="116" t="s">
        <v>124</v>
      </c>
      <c r="H148" s="116" t="s">
        <v>126</v>
      </c>
      <c r="I148" s="116" t="s">
        <v>127</v>
      </c>
      <c r="J148" s="116" t="s">
        <v>233</v>
      </c>
      <c r="K148" s="116" t="s">
        <v>127</v>
      </c>
      <c r="L148" s="116" t="s">
        <v>127</v>
      </c>
      <c r="M148" s="116" t="s">
        <v>124</v>
      </c>
    </row>
    <row r="149" spans="1:13" x14ac:dyDescent="0.2">
      <c r="A149" s="116" t="s">
        <v>223</v>
      </c>
      <c r="B149" s="116" t="s">
        <v>127</v>
      </c>
      <c r="C149" s="116" t="s">
        <v>127</v>
      </c>
      <c r="D149" s="116" t="s">
        <v>130</v>
      </c>
      <c r="E149" s="116" t="s">
        <v>127</v>
      </c>
      <c r="F149" s="116" t="s">
        <v>127</v>
      </c>
      <c r="G149" s="116" t="s">
        <v>126</v>
      </c>
      <c r="H149" s="116" t="s">
        <v>126</v>
      </c>
      <c r="I149" s="116" t="s">
        <v>127</v>
      </c>
      <c r="J149" s="116" t="s">
        <v>140</v>
      </c>
      <c r="K149" s="116" t="s">
        <v>127</v>
      </c>
      <c r="L149" s="116" t="s">
        <v>127</v>
      </c>
      <c r="M149" s="116" t="s">
        <v>127</v>
      </c>
    </row>
    <row r="150" spans="1:13" x14ac:dyDescent="0.2">
      <c r="A150" s="116" t="s">
        <v>211</v>
      </c>
      <c r="B150" s="116" t="s">
        <v>127</v>
      </c>
      <c r="C150" s="116" t="s">
        <v>127</v>
      </c>
      <c r="D150" s="116" t="s">
        <v>127</v>
      </c>
      <c r="E150" s="116" t="s">
        <v>127</v>
      </c>
      <c r="F150" s="116" t="s">
        <v>127</v>
      </c>
      <c r="G150" s="116" t="s">
        <v>126</v>
      </c>
      <c r="H150" s="116" t="s">
        <v>126</v>
      </c>
      <c r="I150" s="116" t="s">
        <v>127</v>
      </c>
      <c r="J150" s="116" t="s">
        <v>140</v>
      </c>
      <c r="K150" s="116" t="s">
        <v>127</v>
      </c>
      <c r="L150" s="116" t="s">
        <v>127</v>
      </c>
      <c r="M150" s="116" t="s">
        <v>127</v>
      </c>
    </row>
    <row r="151" spans="1:13" x14ac:dyDescent="0.2">
      <c r="A151" s="116" t="s">
        <v>155</v>
      </c>
      <c r="B151" s="116" t="s">
        <v>127</v>
      </c>
      <c r="C151" s="116" t="s">
        <v>127</v>
      </c>
      <c r="D151" s="116" t="s">
        <v>130</v>
      </c>
      <c r="E151" s="116" t="s">
        <v>127</v>
      </c>
      <c r="F151" s="116" t="s">
        <v>127</v>
      </c>
      <c r="G151" s="116" t="s">
        <v>126</v>
      </c>
      <c r="H151" s="116" t="s">
        <v>126</v>
      </c>
      <c r="I151" s="116" t="s">
        <v>127</v>
      </c>
      <c r="J151" s="116" t="s">
        <v>140</v>
      </c>
      <c r="K151" s="116" t="s">
        <v>127</v>
      </c>
      <c r="L151" s="116" t="s">
        <v>127</v>
      </c>
      <c r="M151" s="116" t="s">
        <v>124</v>
      </c>
    </row>
    <row r="152" spans="1:13" x14ac:dyDescent="0.2">
      <c r="A152" s="116" t="s">
        <v>170</v>
      </c>
      <c r="B152" s="116" t="s">
        <v>127</v>
      </c>
      <c r="C152" s="116" t="s">
        <v>127</v>
      </c>
      <c r="D152" s="116" t="s">
        <v>130</v>
      </c>
      <c r="E152" s="116" t="s">
        <v>130</v>
      </c>
      <c r="F152" s="116" t="s">
        <v>127</v>
      </c>
      <c r="G152" s="116" t="s">
        <v>124</v>
      </c>
      <c r="H152" s="116" t="s">
        <v>126</v>
      </c>
      <c r="I152" s="116" t="s">
        <v>127</v>
      </c>
      <c r="J152" s="116" t="s">
        <v>234</v>
      </c>
      <c r="K152" s="116" t="s">
        <v>127</v>
      </c>
      <c r="L152" s="116" t="s">
        <v>127</v>
      </c>
      <c r="M152" s="116" t="s">
        <v>127</v>
      </c>
    </row>
    <row r="153" spans="1:13" x14ac:dyDescent="0.2">
      <c r="A153" s="116" t="s">
        <v>141</v>
      </c>
      <c r="B153" s="116" t="s">
        <v>127</v>
      </c>
      <c r="C153" s="116" t="s">
        <v>127</v>
      </c>
      <c r="D153" s="116" t="s">
        <v>130</v>
      </c>
      <c r="E153" s="116" t="s">
        <v>130</v>
      </c>
      <c r="F153" s="116" t="s">
        <v>127</v>
      </c>
      <c r="G153" s="116" t="s">
        <v>124</v>
      </c>
      <c r="H153" s="116" t="s">
        <v>126</v>
      </c>
      <c r="I153" s="116" t="s">
        <v>127</v>
      </c>
      <c r="J153" s="116" t="s">
        <v>235</v>
      </c>
      <c r="K153" s="116" t="s">
        <v>127</v>
      </c>
      <c r="L153" s="116" t="s">
        <v>127</v>
      </c>
      <c r="M153" s="116" t="s">
        <v>124</v>
      </c>
    </row>
    <row r="154" spans="1:13" x14ac:dyDescent="0.2">
      <c r="A154" s="116" t="s">
        <v>236</v>
      </c>
      <c r="B154" s="116" t="s">
        <v>127</v>
      </c>
      <c r="C154" s="116" t="s">
        <v>130</v>
      </c>
      <c r="D154" s="116" t="s">
        <v>130</v>
      </c>
      <c r="E154" s="116" t="s">
        <v>127</v>
      </c>
      <c r="F154" s="116" t="s">
        <v>127</v>
      </c>
      <c r="G154" s="116" t="s">
        <v>126</v>
      </c>
      <c r="H154" s="116" t="s">
        <v>126</v>
      </c>
      <c r="I154" s="116" t="s">
        <v>127</v>
      </c>
      <c r="J154" s="116" t="s">
        <v>140</v>
      </c>
      <c r="K154" s="116" t="s">
        <v>127</v>
      </c>
      <c r="L154" s="116" t="s">
        <v>127</v>
      </c>
      <c r="M154" s="116" t="s">
        <v>124</v>
      </c>
    </row>
    <row r="155" spans="1:13" x14ac:dyDescent="0.2">
      <c r="A155" s="116" t="s">
        <v>47</v>
      </c>
      <c r="B155" s="116" t="s">
        <v>127</v>
      </c>
      <c r="C155" s="116" t="s">
        <v>127</v>
      </c>
      <c r="D155" s="116" t="s">
        <v>127</v>
      </c>
      <c r="E155" s="116" t="s">
        <v>127</v>
      </c>
      <c r="F155" s="116" t="s">
        <v>127</v>
      </c>
      <c r="G155" s="116" t="s">
        <v>124</v>
      </c>
      <c r="H155" s="116" t="s">
        <v>124</v>
      </c>
      <c r="I155" s="116" t="s">
        <v>127</v>
      </c>
      <c r="J155" s="116" t="s">
        <v>140</v>
      </c>
      <c r="K155" s="116" t="s">
        <v>127</v>
      </c>
      <c r="L155" s="116" t="s">
        <v>127</v>
      </c>
      <c r="M155" s="116" t="s">
        <v>127</v>
      </c>
    </row>
    <row r="156" spans="1:13" x14ac:dyDescent="0.2">
      <c r="A156" s="116" t="s">
        <v>48</v>
      </c>
      <c r="B156" s="116" t="s">
        <v>127</v>
      </c>
      <c r="C156" s="116" t="s">
        <v>127</v>
      </c>
      <c r="D156" s="116" t="s">
        <v>124</v>
      </c>
      <c r="E156" s="116" t="s">
        <v>127</v>
      </c>
      <c r="F156" s="116" t="s">
        <v>127</v>
      </c>
      <c r="G156" s="116" t="s">
        <v>130</v>
      </c>
      <c r="H156" s="116" t="s">
        <v>130</v>
      </c>
      <c r="I156" s="116" t="s">
        <v>127</v>
      </c>
      <c r="J156" s="116" t="s">
        <v>140</v>
      </c>
      <c r="K156" s="116" t="s">
        <v>127</v>
      </c>
      <c r="L156" s="116" t="s">
        <v>127</v>
      </c>
      <c r="M156" s="116" t="s">
        <v>130</v>
      </c>
    </row>
    <row r="157" spans="1:13" x14ac:dyDescent="0.2">
      <c r="A157" s="116" t="s">
        <v>49</v>
      </c>
      <c r="B157" s="116" t="s">
        <v>127</v>
      </c>
      <c r="C157" s="116" t="s">
        <v>127</v>
      </c>
      <c r="D157" s="116" t="s">
        <v>127</v>
      </c>
      <c r="E157" s="116" t="s">
        <v>127</v>
      </c>
      <c r="F157" s="116" t="s">
        <v>127</v>
      </c>
      <c r="G157" s="116" t="s">
        <v>130</v>
      </c>
      <c r="H157" s="116" t="s">
        <v>130</v>
      </c>
      <c r="I157" s="116" t="s">
        <v>127</v>
      </c>
      <c r="J157" s="116" t="s">
        <v>140</v>
      </c>
      <c r="K157" s="116" t="s">
        <v>127</v>
      </c>
      <c r="L157" s="116" t="s">
        <v>127</v>
      </c>
      <c r="M157" s="116" t="s">
        <v>127</v>
      </c>
    </row>
    <row r="158" spans="1:13" x14ac:dyDescent="0.2">
      <c r="A158" s="116" t="s">
        <v>50</v>
      </c>
      <c r="B158" s="116" t="s">
        <v>127</v>
      </c>
      <c r="C158" s="116" t="s">
        <v>127</v>
      </c>
      <c r="D158" s="116" t="s">
        <v>124</v>
      </c>
      <c r="E158" s="116" t="s">
        <v>127</v>
      </c>
      <c r="F158" s="116" t="s">
        <v>127</v>
      </c>
      <c r="G158" s="116" t="s">
        <v>130</v>
      </c>
      <c r="H158" s="116" t="s">
        <v>130</v>
      </c>
      <c r="I158" s="116" t="s">
        <v>127</v>
      </c>
      <c r="J158" s="116" t="s">
        <v>140</v>
      </c>
      <c r="K158" s="116" t="s">
        <v>127</v>
      </c>
      <c r="L158" s="116" t="s">
        <v>127</v>
      </c>
      <c r="M158" s="116" t="s">
        <v>127</v>
      </c>
    </row>
    <row r="159" spans="1:13" x14ac:dyDescent="0.2">
      <c r="A159" s="116" t="s">
        <v>65</v>
      </c>
      <c r="B159" s="116" t="s">
        <v>130</v>
      </c>
      <c r="C159" s="116" t="s">
        <v>127</v>
      </c>
      <c r="D159" s="116" t="s">
        <v>126</v>
      </c>
      <c r="E159" s="116" t="s">
        <v>130</v>
      </c>
      <c r="F159" s="116" t="s">
        <v>127</v>
      </c>
      <c r="G159" s="116" t="s">
        <v>127</v>
      </c>
      <c r="H159" s="116" t="s">
        <v>130</v>
      </c>
      <c r="I159" s="116" t="s">
        <v>127</v>
      </c>
      <c r="J159" s="116" t="s">
        <v>136</v>
      </c>
      <c r="K159" s="116" t="s">
        <v>130</v>
      </c>
      <c r="L159" s="116" t="s">
        <v>127</v>
      </c>
      <c r="M159" s="116" t="s">
        <v>124</v>
      </c>
    </row>
    <row r="160" spans="1:13" x14ac:dyDescent="0.2">
      <c r="A160" s="116" t="s">
        <v>66</v>
      </c>
      <c r="B160" s="116" t="s">
        <v>127</v>
      </c>
      <c r="C160" s="116" t="s">
        <v>127</v>
      </c>
      <c r="D160" s="116" t="s">
        <v>124</v>
      </c>
      <c r="E160" s="116" t="s">
        <v>127</v>
      </c>
      <c r="F160" s="116" t="s">
        <v>127</v>
      </c>
      <c r="G160" s="116" t="s">
        <v>130</v>
      </c>
      <c r="H160" s="116" t="s">
        <v>130</v>
      </c>
      <c r="I160" s="116" t="s">
        <v>127</v>
      </c>
      <c r="J160" s="116" t="s">
        <v>140</v>
      </c>
      <c r="K160" s="116" t="s">
        <v>127</v>
      </c>
      <c r="L160" s="116" t="s">
        <v>127</v>
      </c>
      <c r="M160" s="116" t="s">
        <v>130</v>
      </c>
    </row>
    <row r="161" spans="1:13" x14ac:dyDescent="0.2">
      <c r="A161" s="116" t="s">
        <v>67</v>
      </c>
      <c r="B161" s="116" t="s">
        <v>127</v>
      </c>
      <c r="C161" s="116" t="s">
        <v>130</v>
      </c>
      <c r="D161" s="116" t="s">
        <v>124</v>
      </c>
      <c r="E161" s="116" t="s">
        <v>127</v>
      </c>
      <c r="F161" s="116" t="s">
        <v>127</v>
      </c>
      <c r="G161" s="116" t="s">
        <v>130</v>
      </c>
      <c r="H161" s="116" t="s">
        <v>130</v>
      </c>
      <c r="I161" s="116" t="s">
        <v>127</v>
      </c>
      <c r="J161" s="116" t="s">
        <v>140</v>
      </c>
      <c r="K161" s="116" t="s">
        <v>127</v>
      </c>
      <c r="L161" s="116" t="s">
        <v>127</v>
      </c>
      <c r="M161" s="116" t="s">
        <v>130</v>
      </c>
    </row>
    <row r="162" spans="1:13" x14ac:dyDescent="0.2">
      <c r="A162" s="116" t="s">
        <v>54</v>
      </c>
      <c r="B162" s="116" t="s">
        <v>127</v>
      </c>
      <c r="C162" s="116" t="s">
        <v>130</v>
      </c>
      <c r="D162" s="116" t="s">
        <v>125</v>
      </c>
      <c r="E162" s="116" t="s">
        <v>130</v>
      </c>
      <c r="F162" s="116" t="s">
        <v>127</v>
      </c>
      <c r="G162" s="116" t="s">
        <v>130</v>
      </c>
      <c r="H162" s="116" t="s">
        <v>124</v>
      </c>
      <c r="I162" s="116" t="s">
        <v>127</v>
      </c>
      <c r="J162" s="116" t="s">
        <v>194</v>
      </c>
      <c r="K162" s="116" t="s">
        <v>127</v>
      </c>
      <c r="L162" s="116" t="s">
        <v>127</v>
      </c>
      <c r="M162" s="116" t="s">
        <v>124</v>
      </c>
    </row>
    <row r="165" spans="1:13" ht="19.5" x14ac:dyDescent="0.3">
      <c r="A165" s="121" t="s">
        <v>237</v>
      </c>
      <c r="B165" s="119"/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</row>
    <row r="167" spans="1:13" ht="16.5" thickBot="1" x14ac:dyDescent="0.3">
      <c r="A167" s="122" t="s">
        <v>1</v>
      </c>
      <c r="B167" s="122" t="s">
        <v>2</v>
      </c>
      <c r="C167" s="122" t="s">
        <v>3</v>
      </c>
      <c r="D167" s="122" t="s">
        <v>4</v>
      </c>
      <c r="E167" s="122" t="s">
        <v>5</v>
      </c>
      <c r="F167" s="122" t="s">
        <v>6</v>
      </c>
      <c r="G167" s="122" t="s">
        <v>7</v>
      </c>
      <c r="H167" s="122" t="s">
        <v>8</v>
      </c>
      <c r="I167" s="122" t="s">
        <v>9</v>
      </c>
      <c r="J167" s="122" t="s">
        <v>10</v>
      </c>
      <c r="K167" s="122" t="s">
        <v>11</v>
      </c>
      <c r="L167" s="122" t="s">
        <v>12</v>
      </c>
      <c r="M167" s="122" t="s">
        <v>13</v>
      </c>
    </row>
    <row r="168" spans="1:13" ht="13.5" thickTop="1" x14ac:dyDescent="0.2">
      <c r="A168" s="120" t="s">
        <v>16</v>
      </c>
      <c r="B168" s="120" t="s">
        <v>238</v>
      </c>
      <c r="C168" s="120" t="s">
        <v>152</v>
      </c>
      <c r="D168" s="120" t="s">
        <v>239</v>
      </c>
      <c r="E168" s="120" t="s">
        <v>224</v>
      </c>
      <c r="F168" s="120" t="s">
        <v>127</v>
      </c>
      <c r="G168" s="120" t="s">
        <v>127</v>
      </c>
      <c r="H168" s="120" t="s">
        <v>224</v>
      </c>
      <c r="I168" s="120" t="s">
        <v>127</v>
      </c>
      <c r="J168" s="120" t="s">
        <v>235</v>
      </c>
      <c r="K168" s="120" t="s">
        <v>238</v>
      </c>
      <c r="L168" s="120" t="s">
        <v>127</v>
      </c>
      <c r="M168" s="120" t="s">
        <v>185</v>
      </c>
    </row>
    <row r="169" spans="1:13" x14ac:dyDescent="0.2">
      <c r="A169" s="120" t="s">
        <v>60</v>
      </c>
      <c r="B169" s="120" t="s">
        <v>185</v>
      </c>
      <c r="C169" s="120" t="s">
        <v>124</v>
      </c>
      <c r="D169" s="120" t="s">
        <v>240</v>
      </c>
      <c r="E169" s="120" t="s">
        <v>241</v>
      </c>
      <c r="F169" s="120" t="s">
        <v>127</v>
      </c>
      <c r="G169" s="120" t="s">
        <v>173</v>
      </c>
      <c r="H169" s="120" t="s">
        <v>242</v>
      </c>
      <c r="I169" s="120" t="s">
        <v>127</v>
      </c>
      <c r="J169" s="120" t="s">
        <v>192</v>
      </c>
      <c r="K169" s="120" t="s">
        <v>161</v>
      </c>
      <c r="L169" s="120" t="s">
        <v>127</v>
      </c>
      <c r="M169" s="120" t="s">
        <v>135</v>
      </c>
    </row>
    <row r="170" spans="1:13" x14ac:dyDescent="0.2">
      <c r="A170" s="120" t="s">
        <v>17</v>
      </c>
      <c r="B170" s="120" t="s">
        <v>243</v>
      </c>
      <c r="C170" s="120" t="s">
        <v>158</v>
      </c>
      <c r="D170" s="120" t="s">
        <v>244</v>
      </c>
      <c r="E170" s="120" t="s">
        <v>245</v>
      </c>
      <c r="F170" s="120" t="s">
        <v>126</v>
      </c>
      <c r="G170" s="120" t="s">
        <v>127</v>
      </c>
      <c r="H170" s="120" t="s">
        <v>245</v>
      </c>
      <c r="I170" s="120" t="s">
        <v>127</v>
      </c>
      <c r="J170" s="120" t="s">
        <v>167</v>
      </c>
      <c r="K170" s="120" t="s">
        <v>246</v>
      </c>
      <c r="L170" s="120" t="s">
        <v>127</v>
      </c>
      <c r="M170" s="120" t="s">
        <v>151</v>
      </c>
    </row>
    <row r="171" spans="1:13" x14ac:dyDescent="0.2">
      <c r="A171" s="120" t="s">
        <v>57</v>
      </c>
      <c r="B171" s="120" t="s">
        <v>131</v>
      </c>
      <c r="C171" s="120" t="s">
        <v>126</v>
      </c>
      <c r="D171" s="120" t="s">
        <v>148</v>
      </c>
      <c r="E171" s="120" t="s">
        <v>146</v>
      </c>
      <c r="F171" s="120" t="s">
        <v>127</v>
      </c>
      <c r="G171" s="120" t="s">
        <v>128</v>
      </c>
      <c r="H171" s="120" t="s">
        <v>229</v>
      </c>
      <c r="I171" s="120" t="s">
        <v>127</v>
      </c>
      <c r="J171" s="120" t="s">
        <v>247</v>
      </c>
      <c r="K171" s="120" t="s">
        <v>131</v>
      </c>
      <c r="L171" s="120" t="s">
        <v>127</v>
      </c>
      <c r="M171" s="120" t="s">
        <v>126</v>
      </c>
    </row>
    <row r="172" spans="1:13" x14ac:dyDescent="0.2">
      <c r="A172" s="120" t="s">
        <v>61</v>
      </c>
      <c r="B172" s="120" t="s">
        <v>162</v>
      </c>
      <c r="C172" s="120" t="s">
        <v>143</v>
      </c>
      <c r="D172" s="120" t="s">
        <v>248</v>
      </c>
      <c r="E172" s="120" t="s">
        <v>179</v>
      </c>
      <c r="F172" s="120" t="s">
        <v>127</v>
      </c>
      <c r="G172" s="120" t="s">
        <v>146</v>
      </c>
      <c r="H172" s="120" t="s">
        <v>182</v>
      </c>
      <c r="I172" s="120" t="s">
        <v>130</v>
      </c>
      <c r="J172" s="120" t="s">
        <v>249</v>
      </c>
      <c r="K172" s="120" t="s">
        <v>162</v>
      </c>
      <c r="L172" s="120" t="s">
        <v>127</v>
      </c>
      <c r="M172" s="120" t="s">
        <v>162</v>
      </c>
    </row>
    <row r="173" spans="1:13" x14ac:dyDescent="0.2">
      <c r="A173" s="120" t="s">
        <v>168</v>
      </c>
      <c r="B173" s="120" t="s">
        <v>124</v>
      </c>
      <c r="C173" s="120" t="s">
        <v>130</v>
      </c>
      <c r="D173" s="120" t="s">
        <v>143</v>
      </c>
      <c r="E173" s="120" t="s">
        <v>130</v>
      </c>
      <c r="F173" s="120" t="s">
        <v>128</v>
      </c>
      <c r="G173" s="120" t="s">
        <v>127</v>
      </c>
      <c r="H173" s="120" t="s">
        <v>130</v>
      </c>
      <c r="I173" s="120" t="s">
        <v>127</v>
      </c>
      <c r="J173" s="120" t="s">
        <v>250</v>
      </c>
      <c r="K173" s="120" t="s">
        <v>130</v>
      </c>
      <c r="L173" s="120" t="s">
        <v>130</v>
      </c>
      <c r="M173" s="120" t="s">
        <v>226</v>
      </c>
    </row>
    <row r="174" spans="1:13" x14ac:dyDescent="0.2">
      <c r="A174" s="120" t="s">
        <v>221</v>
      </c>
      <c r="B174" s="120" t="s">
        <v>127</v>
      </c>
      <c r="C174" s="120" t="s">
        <v>127</v>
      </c>
      <c r="D174" s="120" t="s">
        <v>134</v>
      </c>
      <c r="E174" s="120" t="s">
        <v>130</v>
      </c>
      <c r="F174" s="120" t="s">
        <v>124</v>
      </c>
      <c r="G174" s="120" t="s">
        <v>127</v>
      </c>
      <c r="H174" s="120" t="s">
        <v>130</v>
      </c>
      <c r="I174" s="120" t="s">
        <v>127</v>
      </c>
      <c r="J174" s="120" t="s">
        <v>251</v>
      </c>
      <c r="K174" s="120" t="s">
        <v>127</v>
      </c>
      <c r="L174" s="120" t="s">
        <v>127</v>
      </c>
      <c r="M174" s="120" t="s">
        <v>179</v>
      </c>
    </row>
    <row r="175" spans="1:13" x14ac:dyDescent="0.2">
      <c r="A175" s="120" t="s">
        <v>223</v>
      </c>
      <c r="B175" s="120" t="s">
        <v>127</v>
      </c>
      <c r="C175" s="120" t="s">
        <v>127</v>
      </c>
      <c r="D175" s="120" t="s">
        <v>135</v>
      </c>
      <c r="E175" s="120" t="s">
        <v>125</v>
      </c>
      <c r="F175" s="120" t="s">
        <v>130</v>
      </c>
      <c r="G175" s="120" t="s">
        <v>127</v>
      </c>
      <c r="H175" s="120" t="s">
        <v>125</v>
      </c>
      <c r="I175" s="120" t="s">
        <v>127</v>
      </c>
      <c r="J175" s="120" t="s">
        <v>203</v>
      </c>
      <c r="K175" s="120" t="s">
        <v>127</v>
      </c>
      <c r="L175" s="120" t="s">
        <v>127</v>
      </c>
      <c r="M175" s="120" t="s">
        <v>252</v>
      </c>
    </row>
    <row r="176" spans="1:13" x14ac:dyDescent="0.2">
      <c r="A176" s="120" t="s">
        <v>141</v>
      </c>
      <c r="B176" s="120" t="s">
        <v>127</v>
      </c>
      <c r="C176" s="120" t="s">
        <v>127</v>
      </c>
      <c r="D176" s="120" t="s">
        <v>124</v>
      </c>
      <c r="E176" s="120" t="s">
        <v>124</v>
      </c>
      <c r="F176" s="120" t="s">
        <v>127</v>
      </c>
      <c r="G176" s="120" t="s">
        <v>126</v>
      </c>
      <c r="H176" s="120" t="s">
        <v>125</v>
      </c>
      <c r="I176" s="120" t="s">
        <v>127</v>
      </c>
      <c r="J176" s="120" t="s">
        <v>147</v>
      </c>
      <c r="K176" s="120" t="s">
        <v>127</v>
      </c>
      <c r="L176" s="120" t="s">
        <v>127</v>
      </c>
      <c r="M176" s="120" t="s">
        <v>146</v>
      </c>
    </row>
    <row r="177" spans="1:13" x14ac:dyDescent="0.2">
      <c r="A177" s="120" t="s">
        <v>204</v>
      </c>
      <c r="B177" s="120" t="s">
        <v>146</v>
      </c>
      <c r="C177" s="120" t="s">
        <v>127</v>
      </c>
      <c r="D177" s="120" t="s">
        <v>127</v>
      </c>
      <c r="E177" s="120" t="s">
        <v>133</v>
      </c>
      <c r="F177" s="120" t="s">
        <v>127</v>
      </c>
      <c r="G177" s="120" t="s">
        <v>253</v>
      </c>
      <c r="H177" s="120" t="s">
        <v>130</v>
      </c>
      <c r="I177" s="120" t="s">
        <v>127</v>
      </c>
      <c r="J177" s="120" t="s">
        <v>140</v>
      </c>
      <c r="K177" s="120" t="s">
        <v>133</v>
      </c>
      <c r="L177" s="120" t="s">
        <v>127</v>
      </c>
      <c r="M177" s="120" t="s">
        <v>126</v>
      </c>
    </row>
    <row r="178" spans="1:13" x14ac:dyDescent="0.2">
      <c r="A178" s="120" t="s">
        <v>64</v>
      </c>
      <c r="B178" s="120" t="s">
        <v>128</v>
      </c>
      <c r="C178" s="120" t="s">
        <v>124</v>
      </c>
      <c r="D178" s="120" t="s">
        <v>252</v>
      </c>
      <c r="E178" s="120" t="s">
        <v>128</v>
      </c>
      <c r="F178" s="120" t="s">
        <v>127</v>
      </c>
      <c r="G178" s="120" t="s">
        <v>135</v>
      </c>
      <c r="H178" s="120" t="s">
        <v>151</v>
      </c>
      <c r="I178" s="120" t="s">
        <v>127</v>
      </c>
      <c r="J178" s="120" t="s">
        <v>207</v>
      </c>
      <c r="K178" s="120" t="s">
        <v>128</v>
      </c>
      <c r="L178" s="120" t="s">
        <v>127</v>
      </c>
      <c r="M178" s="120" t="s">
        <v>133</v>
      </c>
    </row>
    <row r="179" spans="1:13" x14ac:dyDescent="0.2">
      <c r="A179" s="120" t="s">
        <v>15</v>
      </c>
      <c r="B179" s="120" t="s">
        <v>254</v>
      </c>
      <c r="C179" s="120" t="s">
        <v>124</v>
      </c>
      <c r="D179" s="120" t="s">
        <v>255</v>
      </c>
      <c r="E179" s="120" t="s">
        <v>177</v>
      </c>
      <c r="F179" s="120" t="s">
        <v>127</v>
      </c>
      <c r="G179" s="120" t="s">
        <v>161</v>
      </c>
      <c r="H179" s="120" t="s">
        <v>242</v>
      </c>
      <c r="I179" s="120" t="s">
        <v>127</v>
      </c>
      <c r="J179" s="120" t="s">
        <v>164</v>
      </c>
      <c r="K179" s="120" t="s">
        <v>254</v>
      </c>
      <c r="L179" s="120" t="s">
        <v>130</v>
      </c>
      <c r="M179" s="120" t="s">
        <v>152</v>
      </c>
    </row>
    <row r="182" spans="1:13" ht="19.5" x14ac:dyDescent="0.3">
      <c r="A182" s="125" t="s">
        <v>256</v>
      </c>
      <c r="B182" s="123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</row>
    <row r="184" spans="1:13" ht="16.5" thickBot="1" x14ac:dyDescent="0.3">
      <c r="A184" s="126" t="s">
        <v>1</v>
      </c>
      <c r="B184" s="126" t="s">
        <v>2</v>
      </c>
      <c r="C184" s="126" t="s">
        <v>3</v>
      </c>
      <c r="D184" s="126" t="s">
        <v>4</v>
      </c>
      <c r="E184" s="126" t="s">
        <v>5</v>
      </c>
      <c r="F184" s="126" t="s">
        <v>6</v>
      </c>
      <c r="G184" s="126" t="s">
        <v>7</v>
      </c>
      <c r="H184" s="126" t="s">
        <v>8</v>
      </c>
      <c r="I184" s="126" t="s">
        <v>9</v>
      </c>
      <c r="J184" s="126" t="s">
        <v>10</v>
      </c>
      <c r="K184" s="126" t="s">
        <v>11</v>
      </c>
      <c r="L184" s="126" t="s">
        <v>12</v>
      </c>
      <c r="M184" s="126" t="s">
        <v>13</v>
      </c>
    </row>
    <row r="185" spans="1:13" ht="13.5" thickTop="1" x14ac:dyDescent="0.2">
      <c r="A185" s="124" t="s">
        <v>35</v>
      </c>
      <c r="B185" s="124" t="s">
        <v>124</v>
      </c>
      <c r="C185" s="124" t="s">
        <v>124</v>
      </c>
      <c r="D185" s="124" t="s">
        <v>225</v>
      </c>
      <c r="E185" s="124" t="s">
        <v>124</v>
      </c>
      <c r="F185" s="124" t="s">
        <v>130</v>
      </c>
      <c r="G185" s="124" t="s">
        <v>127</v>
      </c>
      <c r="H185" s="124" t="s">
        <v>124</v>
      </c>
      <c r="I185" s="124" t="s">
        <v>127</v>
      </c>
      <c r="J185" s="124" t="s">
        <v>257</v>
      </c>
      <c r="K185" s="124" t="s">
        <v>124</v>
      </c>
      <c r="L185" s="124" t="s">
        <v>127</v>
      </c>
      <c r="M185" s="124" t="s">
        <v>229</v>
      </c>
    </row>
    <row r="186" spans="1:13" x14ac:dyDescent="0.2">
      <c r="A186" s="124" t="s">
        <v>36</v>
      </c>
      <c r="B186" s="124" t="s">
        <v>130</v>
      </c>
      <c r="C186" s="124" t="s">
        <v>126</v>
      </c>
      <c r="D186" s="124" t="s">
        <v>225</v>
      </c>
      <c r="E186" s="124" t="s">
        <v>130</v>
      </c>
      <c r="F186" s="124" t="s">
        <v>127</v>
      </c>
      <c r="G186" s="124" t="s">
        <v>130</v>
      </c>
      <c r="H186" s="124" t="s">
        <v>124</v>
      </c>
      <c r="I186" s="124" t="s">
        <v>127</v>
      </c>
      <c r="J186" s="124" t="s">
        <v>190</v>
      </c>
      <c r="K186" s="124" t="s">
        <v>130</v>
      </c>
      <c r="L186" s="124" t="s">
        <v>127</v>
      </c>
      <c r="M186" s="124" t="s">
        <v>142</v>
      </c>
    </row>
    <row r="187" spans="1:13" x14ac:dyDescent="0.2">
      <c r="A187" s="124" t="s">
        <v>37</v>
      </c>
      <c r="B187" s="124" t="s">
        <v>124</v>
      </c>
      <c r="C187" s="124" t="s">
        <v>126</v>
      </c>
      <c r="D187" s="124" t="s">
        <v>158</v>
      </c>
      <c r="E187" s="124" t="s">
        <v>124</v>
      </c>
      <c r="F187" s="124" t="s">
        <v>130</v>
      </c>
      <c r="G187" s="124" t="s">
        <v>127</v>
      </c>
      <c r="H187" s="124" t="s">
        <v>124</v>
      </c>
      <c r="I187" s="124" t="s">
        <v>127</v>
      </c>
      <c r="J187" s="124" t="s">
        <v>175</v>
      </c>
      <c r="K187" s="124" t="s">
        <v>124</v>
      </c>
      <c r="L187" s="124" t="s">
        <v>127</v>
      </c>
      <c r="M187" s="124" t="s">
        <v>158</v>
      </c>
    </row>
    <row r="188" spans="1:13" x14ac:dyDescent="0.2">
      <c r="A188" s="124" t="s">
        <v>38</v>
      </c>
      <c r="B188" s="124" t="s">
        <v>130</v>
      </c>
      <c r="C188" s="124" t="s">
        <v>124</v>
      </c>
      <c r="D188" s="124" t="s">
        <v>225</v>
      </c>
      <c r="E188" s="124" t="s">
        <v>124</v>
      </c>
      <c r="F188" s="124" t="s">
        <v>127</v>
      </c>
      <c r="G188" s="124" t="s">
        <v>127</v>
      </c>
      <c r="H188" s="124" t="s">
        <v>124</v>
      </c>
      <c r="I188" s="124" t="s">
        <v>127</v>
      </c>
      <c r="J188" s="124" t="s">
        <v>258</v>
      </c>
      <c r="K188" s="124" t="s">
        <v>130</v>
      </c>
      <c r="L188" s="124" t="s">
        <v>127</v>
      </c>
      <c r="M188" s="124" t="s">
        <v>225</v>
      </c>
    </row>
    <row r="189" spans="1:13" x14ac:dyDescent="0.2">
      <c r="A189" s="124" t="s">
        <v>75</v>
      </c>
      <c r="B189" s="124" t="s">
        <v>127</v>
      </c>
      <c r="C189" s="124" t="s">
        <v>127</v>
      </c>
      <c r="D189" s="124" t="s">
        <v>131</v>
      </c>
      <c r="E189" s="124" t="s">
        <v>127</v>
      </c>
      <c r="F189" s="124" t="s">
        <v>127</v>
      </c>
      <c r="G189" s="124" t="s">
        <v>130</v>
      </c>
      <c r="H189" s="124" t="s">
        <v>130</v>
      </c>
      <c r="I189" s="124" t="s">
        <v>127</v>
      </c>
      <c r="J189" s="124" t="s">
        <v>140</v>
      </c>
      <c r="K189" s="124" t="s">
        <v>127</v>
      </c>
      <c r="L189" s="124" t="s">
        <v>127</v>
      </c>
      <c r="M189" s="124" t="s">
        <v>126</v>
      </c>
    </row>
    <row r="190" spans="1:13" x14ac:dyDescent="0.2">
      <c r="A190" s="124" t="s">
        <v>39</v>
      </c>
      <c r="B190" s="124" t="s">
        <v>127</v>
      </c>
      <c r="C190" s="124" t="s">
        <v>127</v>
      </c>
      <c r="D190" s="124" t="s">
        <v>128</v>
      </c>
      <c r="E190" s="124" t="s">
        <v>127</v>
      </c>
      <c r="F190" s="124" t="s">
        <v>127</v>
      </c>
      <c r="G190" s="124" t="s">
        <v>130</v>
      </c>
      <c r="H190" s="124" t="s">
        <v>130</v>
      </c>
      <c r="I190" s="124" t="s">
        <v>127</v>
      </c>
      <c r="J190" s="124" t="s">
        <v>140</v>
      </c>
      <c r="K190" s="124" t="s">
        <v>127</v>
      </c>
      <c r="L190" s="124" t="s">
        <v>127</v>
      </c>
      <c r="M190" s="124" t="s">
        <v>135</v>
      </c>
    </row>
    <row r="191" spans="1:13" x14ac:dyDescent="0.2">
      <c r="A191" s="124" t="s">
        <v>40</v>
      </c>
      <c r="B191" s="124" t="s">
        <v>130</v>
      </c>
      <c r="C191" s="124" t="s">
        <v>127</v>
      </c>
      <c r="D191" s="124" t="s">
        <v>134</v>
      </c>
      <c r="E191" s="124" t="s">
        <v>130</v>
      </c>
      <c r="F191" s="124" t="s">
        <v>127</v>
      </c>
      <c r="G191" s="124" t="s">
        <v>127</v>
      </c>
      <c r="H191" s="124" t="s">
        <v>130</v>
      </c>
      <c r="I191" s="124" t="s">
        <v>127</v>
      </c>
      <c r="J191" s="124" t="s">
        <v>167</v>
      </c>
      <c r="K191" s="124" t="s">
        <v>130</v>
      </c>
      <c r="L191" s="124" t="s">
        <v>127</v>
      </c>
      <c r="M191" s="124" t="s">
        <v>133</v>
      </c>
    </row>
    <row r="192" spans="1:13" x14ac:dyDescent="0.2">
      <c r="A192" s="124" t="s">
        <v>41</v>
      </c>
      <c r="B192" s="124" t="s">
        <v>124</v>
      </c>
      <c r="C192" s="124" t="s">
        <v>124</v>
      </c>
      <c r="D192" s="124" t="s">
        <v>146</v>
      </c>
      <c r="E192" s="124" t="s">
        <v>124</v>
      </c>
      <c r="F192" s="124" t="s">
        <v>127</v>
      </c>
      <c r="G192" s="124" t="s">
        <v>126</v>
      </c>
      <c r="H192" s="124" t="s">
        <v>125</v>
      </c>
      <c r="I192" s="124" t="s">
        <v>127</v>
      </c>
      <c r="J192" s="124" t="s">
        <v>195</v>
      </c>
      <c r="K192" s="124" t="s">
        <v>124</v>
      </c>
      <c r="L192" s="124" t="s">
        <v>127</v>
      </c>
      <c r="M192" s="124" t="s">
        <v>125</v>
      </c>
    </row>
    <row r="193" spans="1:13" x14ac:dyDescent="0.2">
      <c r="A193" s="124" t="s">
        <v>62</v>
      </c>
      <c r="B193" s="124" t="s">
        <v>127</v>
      </c>
      <c r="C193" s="124" t="s">
        <v>130</v>
      </c>
      <c r="D193" s="124" t="s">
        <v>143</v>
      </c>
      <c r="E193" s="124" t="s">
        <v>130</v>
      </c>
      <c r="F193" s="124" t="s">
        <v>127</v>
      </c>
      <c r="G193" s="124" t="s">
        <v>127</v>
      </c>
      <c r="H193" s="124" t="s">
        <v>130</v>
      </c>
      <c r="I193" s="124" t="s">
        <v>127</v>
      </c>
      <c r="J193" s="124" t="s">
        <v>175</v>
      </c>
      <c r="K193" s="124" t="s">
        <v>127</v>
      </c>
      <c r="L193" s="124" t="s">
        <v>127</v>
      </c>
      <c r="M193" s="124" t="s">
        <v>131</v>
      </c>
    </row>
    <row r="194" spans="1:13" x14ac:dyDescent="0.2">
      <c r="A194" s="124" t="s">
        <v>28</v>
      </c>
      <c r="B194" s="124" t="s">
        <v>160</v>
      </c>
      <c r="C194" s="124" t="s">
        <v>146</v>
      </c>
      <c r="D194" s="124" t="s">
        <v>259</v>
      </c>
      <c r="E194" s="124" t="s">
        <v>162</v>
      </c>
      <c r="F194" s="124" t="s">
        <v>127</v>
      </c>
      <c r="G194" s="124" t="s">
        <v>146</v>
      </c>
      <c r="H194" s="124" t="s">
        <v>153</v>
      </c>
      <c r="I194" s="124" t="s">
        <v>127</v>
      </c>
      <c r="J194" s="124" t="s">
        <v>207</v>
      </c>
      <c r="K194" s="124" t="s">
        <v>151</v>
      </c>
      <c r="L194" s="124" t="s">
        <v>127</v>
      </c>
      <c r="M194" s="124" t="s">
        <v>152</v>
      </c>
    </row>
    <row r="195" spans="1:13" x14ac:dyDescent="0.2">
      <c r="A195" s="124" t="s">
        <v>78</v>
      </c>
      <c r="B195" s="124" t="s">
        <v>124</v>
      </c>
      <c r="C195" s="124" t="s">
        <v>127</v>
      </c>
      <c r="D195" s="124" t="s">
        <v>133</v>
      </c>
      <c r="E195" s="124" t="s">
        <v>124</v>
      </c>
      <c r="F195" s="124" t="s">
        <v>127</v>
      </c>
      <c r="G195" s="124" t="s">
        <v>127</v>
      </c>
      <c r="H195" s="124" t="s">
        <v>124</v>
      </c>
      <c r="I195" s="124" t="s">
        <v>127</v>
      </c>
      <c r="J195" s="124" t="s">
        <v>260</v>
      </c>
      <c r="K195" s="124" t="s">
        <v>124</v>
      </c>
      <c r="L195" s="124" t="s">
        <v>127</v>
      </c>
      <c r="M195" s="124" t="s">
        <v>125</v>
      </c>
    </row>
    <row r="196" spans="1:13" x14ac:dyDescent="0.2">
      <c r="A196" s="124" t="s">
        <v>46</v>
      </c>
      <c r="B196" s="124" t="s">
        <v>134</v>
      </c>
      <c r="C196" s="124" t="s">
        <v>130</v>
      </c>
      <c r="D196" s="124" t="s">
        <v>146</v>
      </c>
      <c r="E196" s="124" t="s">
        <v>134</v>
      </c>
      <c r="F196" s="124" t="s">
        <v>127</v>
      </c>
      <c r="G196" s="124" t="s">
        <v>127</v>
      </c>
      <c r="H196" s="124" t="s">
        <v>134</v>
      </c>
      <c r="I196" s="124" t="s">
        <v>127</v>
      </c>
      <c r="J196" s="124" t="s">
        <v>261</v>
      </c>
      <c r="K196" s="124" t="s">
        <v>134</v>
      </c>
      <c r="L196" s="124" t="s">
        <v>127</v>
      </c>
      <c r="M196" s="124" t="s">
        <v>124</v>
      </c>
    </row>
    <row r="197" spans="1:13" x14ac:dyDescent="0.2">
      <c r="A197" s="124" t="s">
        <v>139</v>
      </c>
      <c r="B197" s="124" t="s">
        <v>127</v>
      </c>
      <c r="C197" s="124" t="s">
        <v>127</v>
      </c>
      <c r="D197" s="124" t="s">
        <v>133</v>
      </c>
      <c r="E197" s="124" t="s">
        <v>130</v>
      </c>
      <c r="F197" s="124" t="s">
        <v>126</v>
      </c>
      <c r="G197" s="124" t="s">
        <v>127</v>
      </c>
      <c r="H197" s="124" t="s">
        <v>130</v>
      </c>
      <c r="I197" s="124" t="s">
        <v>127</v>
      </c>
      <c r="J197" s="124" t="s">
        <v>195</v>
      </c>
      <c r="K197" s="124" t="s">
        <v>127</v>
      </c>
      <c r="L197" s="124" t="s">
        <v>127</v>
      </c>
      <c r="M197" s="124" t="s">
        <v>144</v>
      </c>
    </row>
    <row r="198" spans="1:13" x14ac:dyDescent="0.2">
      <c r="A198" s="124" t="s">
        <v>202</v>
      </c>
      <c r="B198" s="124" t="s">
        <v>127</v>
      </c>
      <c r="C198" s="124" t="s">
        <v>127</v>
      </c>
      <c r="D198" s="124" t="s">
        <v>125</v>
      </c>
      <c r="E198" s="124" t="s">
        <v>130</v>
      </c>
      <c r="F198" s="124" t="s">
        <v>130</v>
      </c>
      <c r="G198" s="124" t="s">
        <v>127</v>
      </c>
      <c r="H198" s="124" t="s">
        <v>130</v>
      </c>
      <c r="I198" s="124" t="s">
        <v>127</v>
      </c>
      <c r="J198" s="124" t="s">
        <v>147</v>
      </c>
      <c r="K198" s="124" t="s">
        <v>127</v>
      </c>
      <c r="L198" s="124" t="s">
        <v>130</v>
      </c>
      <c r="M198" s="124" t="s">
        <v>160</v>
      </c>
    </row>
    <row r="199" spans="1:13" x14ac:dyDescent="0.2">
      <c r="A199" s="124" t="s">
        <v>236</v>
      </c>
      <c r="B199" s="124" t="s">
        <v>130</v>
      </c>
      <c r="C199" s="124" t="s">
        <v>130</v>
      </c>
      <c r="D199" s="124" t="s">
        <v>225</v>
      </c>
      <c r="E199" s="124" t="s">
        <v>130</v>
      </c>
      <c r="F199" s="124" t="s">
        <v>133</v>
      </c>
      <c r="G199" s="124" t="s">
        <v>127</v>
      </c>
      <c r="H199" s="124" t="s">
        <v>130</v>
      </c>
      <c r="I199" s="124" t="s">
        <v>127</v>
      </c>
      <c r="J199" s="124" t="s">
        <v>147</v>
      </c>
      <c r="K199" s="124" t="s">
        <v>127</v>
      </c>
      <c r="L199" s="124" t="s">
        <v>127</v>
      </c>
      <c r="M199" s="124" t="s">
        <v>262</v>
      </c>
    </row>
    <row r="200" spans="1:13" x14ac:dyDescent="0.2">
      <c r="A200" s="124" t="s">
        <v>212</v>
      </c>
      <c r="B200" s="124" t="s">
        <v>125</v>
      </c>
      <c r="C200" s="124" t="s">
        <v>127</v>
      </c>
      <c r="D200" s="124" t="s">
        <v>225</v>
      </c>
      <c r="E200" s="124" t="s">
        <v>133</v>
      </c>
      <c r="F200" s="124" t="s">
        <v>131</v>
      </c>
      <c r="G200" s="124" t="s">
        <v>127</v>
      </c>
      <c r="H200" s="124" t="s">
        <v>133</v>
      </c>
      <c r="I200" s="124" t="s">
        <v>127</v>
      </c>
      <c r="J200" s="124" t="s">
        <v>263</v>
      </c>
      <c r="K200" s="124" t="s">
        <v>124</v>
      </c>
      <c r="L200" s="124" t="s">
        <v>127</v>
      </c>
      <c r="M200" s="124" t="s">
        <v>134</v>
      </c>
    </row>
    <row r="201" spans="1:13" x14ac:dyDescent="0.2">
      <c r="A201" s="124" t="s">
        <v>264</v>
      </c>
      <c r="B201" s="124" t="s">
        <v>127</v>
      </c>
      <c r="C201" s="124" t="s">
        <v>127</v>
      </c>
      <c r="D201" s="124" t="s">
        <v>143</v>
      </c>
      <c r="E201" s="124" t="s">
        <v>133</v>
      </c>
      <c r="F201" s="124" t="s">
        <v>124</v>
      </c>
      <c r="G201" s="124" t="s">
        <v>127</v>
      </c>
      <c r="H201" s="124" t="s">
        <v>133</v>
      </c>
      <c r="I201" s="124" t="s">
        <v>127</v>
      </c>
      <c r="J201" s="124" t="s">
        <v>265</v>
      </c>
      <c r="K201" s="124" t="s">
        <v>127</v>
      </c>
      <c r="L201" s="124" t="s">
        <v>127</v>
      </c>
      <c r="M201" s="124" t="s">
        <v>126</v>
      </c>
    </row>
    <row r="202" spans="1:13" x14ac:dyDescent="0.2">
      <c r="A202" s="124" t="s">
        <v>266</v>
      </c>
      <c r="B202" s="124" t="s">
        <v>126</v>
      </c>
      <c r="C202" s="124" t="s">
        <v>127</v>
      </c>
      <c r="D202" s="124" t="s">
        <v>254</v>
      </c>
      <c r="E202" s="124" t="s">
        <v>128</v>
      </c>
      <c r="F202" s="124" t="s">
        <v>135</v>
      </c>
      <c r="G202" s="124" t="s">
        <v>127</v>
      </c>
      <c r="H202" s="124" t="s">
        <v>128</v>
      </c>
      <c r="I202" s="124" t="s">
        <v>127</v>
      </c>
      <c r="J202" s="124" t="s">
        <v>249</v>
      </c>
      <c r="K202" s="124" t="s">
        <v>124</v>
      </c>
      <c r="L202" s="124" t="s">
        <v>127</v>
      </c>
      <c r="M202" s="124" t="s">
        <v>134</v>
      </c>
    </row>
    <row r="203" spans="1:13" x14ac:dyDescent="0.2">
      <c r="A203" s="124" t="s">
        <v>30</v>
      </c>
      <c r="B203" s="124" t="s">
        <v>267</v>
      </c>
      <c r="C203" s="124" t="s">
        <v>124</v>
      </c>
      <c r="D203" s="124" t="s">
        <v>268</v>
      </c>
      <c r="E203" s="124" t="s">
        <v>239</v>
      </c>
      <c r="F203" s="124" t="s">
        <v>127</v>
      </c>
      <c r="G203" s="124" t="s">
        <v>124</v>
      </c>
      <c r="H203" s="124" t="s">
        <v>269</v>
      </c>
      <c r="I203" s="124" t="s">
        <v>127</v>
      </c>
      <c r="J203" s="124" t="s">
        <v>188</v>
      </c>
      <c r="K203" s="124" t="s">
        <v>270</v>
      </c>
      <c r="L203" s="124" t="s">
        <v>130</v>
      </c>
      <c r="M203" s="124" t="s">
        <v>135</v>
      </c>
    </row>
    <row r="204" spans="1:13" x14ac:dyDescent="0.2">
      <c r="A204" s="124" t="s">
        <v>65</v>
      </c>
      <c r="B204" s="124" t="s">
        <v>130</v>
      </c>
      <c r="C204" s="124" t="s">
        <v>130</v>
      </c>
      <c r="D204" s="124" t="s">
        <v>134</v>
      </c>
      <c r="E204" s="124" t="s">
        <v>130</v>
      </c>
      <c r="F204" s="124" t="s">
        <v>127</v>
      </c>
      <c r="G204" s="124" t="s">
        <v>127</v>
      </c>
      <c r="H204" s="124" t="s">
        <v>130</v>
      </c>
      <c r="I204" s="124" t="s">
        <v>127</v>
      </c>
      <c r="J204" s="124" t="s">
        <v>167</v>
      </c>
      <c r="K204" s="124" t="s">
        <v>130</v>
      </c>
      <c r="L204" s="124" t="s">
        <v>127</v>
      </c>
      <c r="M204" s="124" t="s">
        <v>134</v>
      </c>
    </row>
    <row r="205" spans="1:13" x14ac:dyDescent="0.2">
      <c r="A205" s="124" t="s">
        <v>67</v>
      </c>
      <c r="B205" s="124" t="s">
        <v>130</v>
      </c>
      <c r="C205" s="124" t="s">
        <v>127</v>
      </c>
      <c r="D205" s="124" t="s">
        <v>146</v>
      </c>
      <c r="E205" s="124" t="s">
        <v>130</v>
      </c>
      <c r="F205" s="124" t="s">
        <v>127</v>
      </c>
      <c r="G205" s="124" t="s">
        <v>127</v>
      </c>
      <c r="H205" s="124" t="s">
        <v>130</v>
      </c>
      <c r="I205" s="124" t="s">
        <v>127</v>
      </c>
      <c r="J205" s="124" t="s">
        <v>164</v>
      </c>
      <c r="K205" s="124" t="s">
        <v>130</v>
      </c>
      <c r="L205" s="124" t="s">
        <v>127</v>
      </c>
      <c r="M205" s="124" t="s">
        <v>130</v>
      </c>
    </row>
    <row r="206" spans="1:13" x14ac:dyDescent="0.2">
      <c r="A206" s="124" t="s">
        <v>31</v>
      </c>
      <c r="B206" s="124" t="s">
        <v>271</v>
      </c>
      <c r="C206" s="124" t="s">
        <v>133</v>
      </c>
      <c r="D206" s="124" t="s">
        <v>272</v>
      </c>
      <c r="E206" s="124" t="s">
        <v>273</v>
      </c>
      <c r="F206" s="124" t="s">
        <v>158</v>
      </c>
      <c r="G206" s="124" t="s">
        <v>127</v>
      </c>
      <c r="H206" s="124" t="s">
        <v>269</v>
      </c>
      <c r="I206" s="124" t="s">
        <v>130</v>
      </c>
      <c r="J206" s="124" t="s">
        <v>129</v>
      </c>
      <c r="K206" s="124" t="s">
        <v>274</v>
      </c>
      <c r="L206" s="124" t="s">
        <v>127</v>
      </c>
      <c r="M206" s="124" t="s">
        <v>142</v>
      </c>
    </row>
    <row r="207" spans="1:13" x14ac:dyDescent="0.2">
      <c r="A207" s="124" t="s">
        <v>29</v>
      </c>
      <c r="B207" s="124" t="s">
        <v>151</v>
      </c>
      <c r="C207" s="124" t="s">
        <v>125</v>
      </c>
      <c r="D207" s="124" t="s">
        <v>241</v>
      </c>
      <c r="E207" s="124" t="s">
        <v>229</v>
      </c>
      <c r="F207" s="124" t="s">
        <v>125</v>
      </c>
      <c r="G207" s="124" t="s">
        <v>127</v>
      </c>
      <c r="H207" s="124" t="s">
        <v>229</v>
      </c>
      <c r="I207" s="124" t="s">
        <v>127</v>
      </c>
      <c r="J207" s="124" t="s">
        <v>136</v>
      </c>
      <c r="K207" s="124" t="s">
        <v>229</v>
      </c>
      <c r="L207" s="124" t="s">
        <v>127</v>
      </c>
      <c r="M207" s="124" t="s">
        <v>131</v>
      </c>
    </row>
    <row r="208" spans="1:13" x14ac:dyDescent="0.2">
      <c r="A208" s="124" t="s">
        <v>54</v>
      </c>
      <c r="B208" s="124" t="s">
        <v>128</v>
      </c>
      <c r="C208" s="124" t="s">
        <v>146</v>
      </c>
      <c r="D208" s="124" t="s">
        <v>179</v>
      </c>
      <c r="E208" s="124" t="s">
        <v>133</v>
      </c>
      <c r="F208" s="124" t="s">
        <v>125</v>
      </c>
      <c r="G208" s="124" t="s">
        <v>127</v>
      </c>
      <c r="H208" s="124" t="s">
        <v>133</v>
      </c>
      <c r="I208" s="124" t="s">
        <v>127</v>
      </c>
      <c r="J208" s="124" t="s">
        <v>132</v>
      </c>
      <c r="K208" s="124" t="s">
        <v>134</v>
      </c>
      <c r="L208" s="124" t="s">
        <v>127</v>
      </c>
      <c r="M208" s="124" t="s">
        <v>179</v>
      </c>
    </row>
    <row r="209" spans="1:13" x14ac:dyDescent="0.2">
      <c r="A209" s="124" t="s">
        <v>32</v>
      </c>
      <c r="B209" s="124" t="s">
        <v>246</v>
      </c>
      <c r="C209" s="124" t="s">
        <v>142</v>
      </c>
      <c r="D209" s="124" t="s">
        <v>275</v>
      </c>
      <c r="E209" s="124" t="s">
        <v>163</v>
      </c>
      <c r="F209" s="124" t="s">
        <v>143</v>
      </c>
      <c r="G209" s="124" t="s">
        <v>127</v>
      </c>
      <c r="H209" s="124" t="s">
        <v>163</v>
      </c>
      <c r="I209" s="124" t="s">
        <v>127</v>
      </c>
      <c r="J209" s="124" t="s">
        <v>193</v>
      </c>
      <c r="K209" s="124" t="s">
        <v>163</v>
      </c>
      <c r="L209" s="124" t="s">
        <v>127</v>
      </c>
      <c r="M209" s="124" t="s">
        <v>276</v>
      </c>
    </row>
    <row r="213" spans="1:13" ht="19.5" x14ac:dyDescent="0.3">
      <c r="A213" s="129" t="s">
        <v>277</v>
      </c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</row>
    <row r="215" spans="1:13" ht="16.5" thickBot="1" x14ac:dyDescent="0.3">
      <c r="A215" s="130" t="s">
        <v>1</v>
      </c>
      <c r="B215" s="130" t="s">
        <v>2</v>
      </c>
      <c r="C215" s="130" t="s">
        <v>3</v>
      </c>
      <c r="D215" s="130" t="s">
        <v>4</v>
      </c>
      <c r="E215" s="130" t="s">
        <v>5</v>
      </c>
      <c r="F215" s="130" t="s">
        <v>6</v>
      </c>
      <c r="G215" s="130" t="s">
        <v>7</v>
      </c>
      <c r="H215" s="130" t="s">
        <v>8</v>
      </c>
      <c r="I215" s="130" t="s">
        <v>9</v>
      </c>
      <c r="J215" s="130" t="s">
        <v>10</v>
      </c>
      <c r="K215" s="130" t="s">
        <v>11</v>
      </c>
      <c r="L215" s="130" t="s">
        <v>12</v>
      </c>
      <c r="M215" s="130" t="s">
        <v>13</v>
      </c>
    </row>
    <row r="216" spans="1:13" ht="13.5" thickTop="1" x14ac:dyDescent="0.2">
      <c r="A216" s="128" t="s">
        <v>59</v>
      </c>
      <c r="B216" s="128" t="s">
        <v>254</v>
      </c>
      <c r="C216" s="128" t="s">
        <v>131</v>
      </c>
      <c r="D216" s="128" t="s">
        <v>278</v>
      </c>
      <c r="E216" s="128" t="s">
        <v>179</v>
      </c>
      <c r="F216" s="128" t="s">
        <v>127</v>
      </c>
      <c r="G216" s="128" t="s">
        <v>130</v>
      </c>
      <c r="H216" s="128" t="s">
        <v>177</v>
      </c>
      <c r="I216" s="128" t="s">
        <v>127</v>
      </c>
      <c r="J216" s="128" t="s">
        <v>235</v>
      </c>
      <c r="K216" s="128" t="s">
        <v>254</v>
      </c>
      <c r="L216" s="128" t="s">
        <v>130</v>
      </c>
      <c r="M216" s="128" t="s">
        <v>144</v>
      </c>
    </row>
    <row r="217" spans="1:13" x14ac:dyDescent="0.2">
      <c r="A217" s="128" t="s">
        <v>60</v>
      </c>
      <c r="B217" s="128" t="s">
        <v>279</v>
      </c>
      <c r="C217" s="128" t="s">
        <v>126</v>
      </c>
      <c r="D217" s="128" t="s">
        <v>280</v>
      </c>
      <c r="E217" s="128" t="s">
        <v>281</v>
      </c>
      <c r="F217" s="128" t="s">
        <v>127</v>
      </c>
      <c r="G217" s="128" t="s">
        <v>127</v>
      </c>
      <c r="H217" s="128" t="s">
        <v>281</v>
      </c>
      <c r="I217" s="128" t="s">
        <v>127</v>
      </c>
      <c r="J217" s="128" t="s">
        <v>147</v>
      </c>
      <c r="K217" s="128" t="s">
        <v>282</v>
      </c>
      <c r="L217" s="128" t="s">
        <v>127</v>
      </c>
      <c r="M217" s="128" t="s">
        <v>135</v>
      </c>
    </row>
    <row r="218" spans="1:13" x14ac:dyDescent="0.2">
      <c r="A218" s="128" t="s">
        <v>61</v>
      </c>
      <c r="B218" s="128" t="s">
        <v>162</v>
      </c>
      <c r="C218" s="128" t="s">
        <v>125</v>
      </c>
      <c r="D218" s="128" t="s">
        <v>283</v>
      </c>
      <c r="E218" s="128" t="s">
        <v>186</v>
      </c>
      <c r="F218" s="128" t="s">
        <v>127</v>
      </c>
      <c r="G218" s="128" t="s">
        <v>133</v>
      </c>
      <c r="H218" s="128" t="s">
        <v>177</v>
      </c>
      <c r="I218" s="128" t="s">
        <v>127</v>
      </c>
      <c r="J218" s="128" t="s">
        <v>284</v>
      </c>
      <c r="K218" s="128" t="s">
        <v>173</v>
      </c>
      <c r="L218" s="128" t="s">
        <v>127</v>
      </c>
      <c r="M218" s="128" t="s">
        <v>158</v>
      </c>
    </row>
    <row r="219" spans="1:13" x14ac:dyDescent="0.2">
      <c r="A219" s="128" t="s">
        <v>62</v>
      </c>
      <c r="B219" s="128" t="s">
        <v>124</v>
      </c>
      <c r="C219" s="128" t="s">
        <v>130</v>
      </c>
      <c r="D219" s="128" t="s">
        <v>151</v>
      </c>
      <c r="E219" s="128" t="s">
        <v>126</v>
      </c>
      <c r="F219" s="128" t="s">
        <v>127</v>
      </c>
      <c r="G219" s="128" t="s">
        <v>131</v>
      </c>
      <c r="H219" s="128" t="s">
        <v>158</v>
      </c>
      <c r="I219" s="128" t="s">
        <v>127</v>
      </c>
      <c r="J219" s="128" t="s">
        <v>257</v>
      </c>
      <c r="K219" s="128" t="s">
        <v>124</v>
      </c>
      <c r="L219" s="128" t="s">
        <v>127</v>
      </c>
      <c r="M219" s="128" t="s">
        <v>128</v>
      </c>
    </row>
    <row r="220" spans="1:13" x14ac:dyDescent="0.2">
      <c r="A220" s="128" t="s">
        <v>63</v>
      </c>
      <c r="B220" s="128" t="s">
        <v>126</v>
      </c>
      <c r="C220" s="128" t="s">
        <v>127</v>
      </c>
      <c r="D220" s="128" t="s">
        <v>252</v>
      </c>
      <c r="E220" s="128" t="s">
        <v>134</v>
      </c>
      <c r="F220" s="128" t="s">
        <v>127</v>
      </c>
      <c r="G220" s="128" t="s">
        <v>127</v>
      </c>
      <c r="H220" s="128" t="s">
        <v>134</v>
      </c>
      <c r="I220" s="128" t="s">
        <v>127</v>
      </c>
      <c r="J220" s="128" t="s">
        <v>285</v>
      </c>
      <c r="K220" s="128" t="s">
        <v>126</v>
      </c>
      <c r="L220" s="128" t="s">
        <v>127</v>
      </c>
      <c r="M220" s="128" t="s">
        <v>134</v>
      </c>
    </row>
    <row r="221" spans="1:13" x14ac:dyDescent="0.2">
      <c r="A221" s="128" t="s">
        <v>201</v>
      </c>
      <c r="B221" s="128" t="s">
        <v>127</v>
      </c>
      <c r="C221" s="128" t="s">
        <v>127</v>
      </c>
      <c r="D221" s="128" t="s">
        <v>126</v>
      </c>
      <c r="E221" s="128" t="s">
        <v>130</v>
      </c>
      <c r="F221" s="128" t="s">
        <v>130</v>
      </c>
      <c r="G221" s="128" t="s">
        <v>127</v>
      </c>
      <c r="H221" s="128" t="s">
        <v>130</v>
      </c>
      <c r="I221" s="128" t="s">
        <v>127</v>
      </c>
      <c r="J221" s="128" t="s">
        <v>154</v>
      </c>
      <c r="K221" s="128" t="s">
        <v>127</v>
      </c>
      <c r="L221" s="128" t="s">
        <v>127</v>
      </c>
      <c r="M221" s="128" t="s">
        <v>186</v>
      </c>
    </row>
    <row r="222" spans="1:13" x14ac:dyDescent="0.2">
      <c r="A222" s="128" t="s">
        <v>223</v>
      </c>
      <c r="B222" s="128" t="s">
        <v>127</v>
      </c>
      <c r="C222" s="128" t="s">
        <v>130</v>
      </c>
      <c r="D222" s="128" t="s">
        <v>128</v>
      </c>
      <c r="E222" s="128" t="s">
        <v>130</v>
      </c>
      <c r="F222" s="128" t="s">
        <v>124</v>
      </c>
      <c r="G222" s="128" t="s">
        <v>127</v>
      </c>
      <c r="H222" s="128" t="s">
        <v>130</v>
      </c>
      <c r="I222" s="128" t="s">
        <v>127</v>
      </c>
      <c r="J222" s="128" t="s">
        <v>196</v>
      </c>
      <c r="K222" s="128" t="s">
        <v>127</v>
      </c>
      <c r="L222" s="128" t="s">
        <v>127</v>
      </c>
      <c r="M222" s="128" t="s">
        <v>151</v>
      </c>
    </row>
    <row r="223" spans="1:13" x14ac:dyDescent="0.2">
      <c r="A223" s="128" t="s">
        <v>141</v>
      </c>
      <c r="B223" s="128" t="s">
        <v>127</v>
      </c>
      <c r="C223" s="128" t="s">
        <v>130</v>
      </c>
      <c r="D223" s="128" t="s">
        <v>128</v>
      </c>
      <c r="E223" s="128" t="s">
        <v>130</v>
      </c>
      <c r="F223" s="128" t="s">
        <v>126</v>
      </c>
      <c r="G223" s="128" t="s">
        <v>127</v>
      </c>
      <c r="H223" s="128" t="s">
        <v>130</v>
      </c>
      <c r="I223" s="128" t="s">
        <v>127</v>
      </c>
      <c r="J223" s="128" t="s">
        <v>196</v>
      </c>
      <c r="K223" s="128" t="s">
        <v>127</v>
      </c>
      <c r="L223" s="128" t="s">
        <v>127</v>
      </c>
      <c r="M223" s="128" t="s">
        <v>143</v>
      </c>
    </row>
    <row r="224" spans="1:13" x14ac:dyDescent="0.2">
      <c r="A224" s="128" t="s">
        <v>47</v>
      </c>
      <c r="B224" s="128" t="s">
        <v>125</v>
      </c>
      <c r="C224" s="128" t="s">
        <v>130</v>
      </c>
      <c r="D224" s="128" t="s">
        <v>158</v>
      </c>
      <c r="E224" s="128" t="s">
        <v>125</v>
      </c>
      <c r="F224" s="128" t="s">
        <v>127</v>
      </c>
      <c r="G224" s="128" t="s">
        <v>124</v>
      </c>
      <c r="H224" s="128" t="s">
        <v>128</v>
      </c>
      <c r="I224" s="128" t="s">
        <v>130</v>
      </c>
      <c r="J224" s="128" t="s">
        <v>258</v>
      </c>
      <c r="K224" s="128" t="s">
        <v>125</v>
      </c>
      <c r="L224" s="128" t="s">
        <v>127</v>
      </c>
      <c r="M224" s="128" t="s">
        <v>126</v>
      </c>
    </row>
    <row r="225" spans="1:13" x14ac:dyDescent="0.2">
      <c r="A225" s="128" t="s">
        <v>64</v>
      </c>
      <c r="B225" s="128" t="s">
        <v>225</v>
      </c>
      <c r="C225" s="128" t="s">
        <v>124</v>
      </c>
      <c r="D225" s="128" t="s">
        <v>286</v>
      </c>
      <c r="E225" s="128" t="s">
        <v>229</v>
      </c>
      <c r="F225" s="128" t="s">
        <v>127</v>
      </c>
      <c r="G225" s="128" t="s">
        <v>124</v>
      </c>
      <c r="H225" s="128" t="s">
        <v>151</v>
      </c>
      <c r="I225" s="128" t="s">
        <v>130</v>
      </c>
      <c r="J225" s="128" t="s">
        <v>137</v>
      </c>
      <c r="K225" s="128" t="s">
        <v>225</v>
      </c>
      <c r="L225" s="128" t="s">
        <v>127</v>
      </c>
      <c r="M225" s="128" t="s">
        <v>143</v>
      </c>
    </row>
    <row r="226" spans="1:13" x14ac:dyDescent="0.2">
      <c r="A226" s="128" t="s">
        <v>65</v>
      </c>
      <c r="B226" s="128" t="s">
        <v>130</v>
      </c>
      <c r="C226" s="128" t="s">
        <v>127</v>
      </c>
      <c r="D226" s="128" t="s">
        <v>143</v>
      </c>
      <c r="E226" s="128" t="s">
        <v>130</v>
      </c>
      <c r="F226" s="128" t="s">
        <v>127</v>
      </c>
      <c r="G226" s="128" t="s">
        <v>124</v>
      </c>
      <c r="H226" s="128" t="s">
        <v>126</v>
      </c>
      <c r="I226" s="128" t="s">
        <v>127</v>
      </c>
      <c r="J226" s="128" t="s">
        <v>159</v>
      </c>
      <c r="K226" s="128" t="s">
        <v>130</v>
      </c>
      <c r="L226" s="128" t="s">
        <v>127</v>
      </c>
      <c r="M226" s="128" t="s">
        <v>134</v>
      </c>
    </row>
    <row r="227" spans="1:13" x14ac:dyDescent="0.2">
      <c r="A227" s="128" t="s">
        <v>66</v>
      </c>
      <c r="B227" s="128" t="s">
        <v>127</v>
      </c>
      <c r="C227" s="128" t="s">
        <v>127</v>
      </c>
      <c r="D227" s="128" t="s">
        <v>130</v>
      </c>
      <c r="E227" s="128" t="s">
        <v>127</v>
      </c>
      <c r="F227" s="128" t="s">
        <v>127</v>
      </c>
      <c r="G227" s="128" t="s">
        <v>124</v>
      </c>
      <c r="H227" s="128" t="s">
        <v>124</v>
      </c>
      <c r="I227" s="128" t="s">
        <v>127</v>
      </c>
      <c r="J227" s="128" t="s">
        <v>140</v>
      </c>
      <c r="K227" s="128" t="s">
        <v>127</v>
      </c>
      <c r="L227" s="128" t="s">
        <v>127</v>
      </c>
      <c r="M227" s="128" t="s">
        <v>130</v>
      </c>
    </row>
    <row r="228" spans="1:13" x14ac:dyDescent="0.2">
      <c r="A228" s="128" t="s">
        <v>67</v>
      </c>
      <c r="B228" s="128" t="s">
        <v>133</v>
      </c>
      <c r="C228" s="128" t="s">
        <v>127</v>
      </c>
      <c r="D228" s="128" t="s">
        <v>143</v>
      </c>
      <c r="E228" s="128" t="s">
        <v>133</v>
      </c>
      <c r="F228" s="128" t="s">
        <v>127</v>
      </c>
      <c r="G228" s="128" t="s">
        <v>134</v>
      </c>
      <c r="H228" s="128" t="s">
        <v>158</v>
      </c>
      <c r="I228" s="128" t="s">
        <v>127</v>
      </c>
      <c r="J228" s="128" t="s">
        <v>167</v>
      </c>
      <c r="K228" s="128" t="s">
        <v>133</v>
      </c>
      <c r="L228" s="128" t="s">
        <v>127</v>
      </c>
      <c r="M228" s="128" t="s">
        <v>126</v>
      </c>
    </row>
    <row r="229" spans="1:13" x14ac:dyDescent="0.2">
      <c r="A229" s="128" t="s">
        <v>15</v>
      </c>
      <c r="B229" s="128" t="s">
        <v>267</v>
      </c>
      <c r="C229" s="128" t="s">
        <v>125</v>
      </c>
      <c r="D229" s="128" t="s">
        <v>287</v>
      </c>
      <c r="E229" s="128" t="s">
        <v>288</v>
      </c>
      <c r="F229" s="128" t="s">
        <v>127</v>
      </c>
      <c r="G229" s="128" t="s">
        <v>128</v>
      </c>
      <c r="H229" s="128" t="s">
        <v>269</v>
      </c>
      <c r="I229" s="128" t="s">
        <v>127</v>
      </c>
      <c r="J229" s="128" t="s">
        <v>188</v>
      </c>
      <c r="K229" s="128" t="s">
        <v>289</v>
      </c>
      <c r="L229" s="128" t="s">
        <v>130</v>
      </c>
      <c r="M229" s="128" t="s">
        <v>158</v>
      </c>
    </row>
    <row r="232" spans="1:13" ht="19.5" x14ac:dyDescent="0.3">
      <c r="A232" s="133" t="s">
        <v>290</v>
      </c>
      <c r="B232" s="131"/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</row>
    <row r="234" spans="1:13" ht="16.5" thickBot="1" x14ac:dyDescent="0.3">
      <c r="A234" s="134" t="s">
        <v>1</v>
      </c>
      <c r="B234" s="134" t="s">
        <v>2</v>
      </c>
      <c r="C234" s="134" t="s">
        <v>3</v>
      </c>
      <c r="D234" s="134" t="s">
        <v>4</v>
      </c>
      <c r="E234" s="134" t="s">
        <v>5</v>
      </c>
      <c r="F234" s="134" t="s">
        <v>6</v>
      </c>
      <c r="G234" s="134" t="s">
        <v>7</v>
      </c>
      <c r="H234" s="134" t="s">
        <v>8</v>
      </c>
      <c r="I234" s="134" t="s">
        <v>9</v>
      </c>
      <c r="J234" s="134" t="s">
        <v>10</v>
      </c>
      <c r="K234" s="134" t="s">
        <v>11</v>
      </c>
      <c r="L234" s="134" t="s">
        <v>12</v>
      </c>
      <c r="M234" s="134" t="s">
        <v>13</v>
      </c>
    </row>
    <row r="235" spans="1:13" ht="13.5" thickTop="1" x14ac:dyDescent="0.2">
      <c r="A235" s="132" t="s">
        <v>19</v>
      </c>
      <c r="B235" s="132" t="s">
        <v>142</v>
      </c>
      <c r="C235" s="132" t="s">
        <v>126</v>
      </c>
      <c r="D235" s="132" t="s">
        <v>160</v>
      </c>
      <c r="E235" s="132" t="s">
        <v>152</v>
      </c>
      <c r="F235" s="132" t="s">
        <v>127</v>
      </c>
      <c r="G235" s="132" t="s">
        <v>146</v>
      </c>
      <c r="H235" s="132" t="s">
        <v>216</v>
      </c>
      <c r="I235" s="132" t="s">
        <v>127</v>
      </c>
      <c r="J235" s="132" t="s">
        <v>207</v>
      </c>
      <c r="K235" s="132" t="s">
        <v>143</v>
      </c>
      <c r="L235" s="132" t="s">
        <v>127</v>
      </c>
      <c r="M235" s="132" t="s">
        <v>127</v>
      </c>
    </row>
    <row r="236" spans="1:13" x14ac:dyDescent="0.2">
      <c r="A236" s="132" t="s">
        <v>55</v>
      </c>
      <c r="B236" s="132" t="s">
        <v>173</v>
      </c>
      <c r="C236" s="132" t="s">
        <v>127</v>
      </c>
      <c r="D236" s="132" t="s">
        <v>177</v>
      </c>
      <c r="E236" s="132" t="s">
        <v>186</v>
      </c>
      <c r="F236" s="132" t="s">
        <v>127</v>
      </c>
      <c r="G236" s="132" t="s">
        <v>133</v>
      </c>
      <c r="H236" s="132" t="s">
        <v>177</v>
      </c>
      <c r="I236" s="132" t="s">
        <v>127</v>
      </c>
      <c r="J236" s="132" t="s">
        <v>257</v>
      </c>
      <c r="K236" s="132" t="s">
        <v>173</v>
      </c>
      <c r="L236" s="132" t="s">
        <v>127</v>
      </c>
      <c r="M236" s="132" t="s">
        <v>126</v>
      </c>
    </row>
    <row r="237" spans="1:13" x14ac:dyDescent="0.2">
      <c r="A237" s="132" t="s">
        <v>56</v>
      </c>
      <c r="B237" s="132" t="s">
        <v>128</v>
      </c>
      <c r="C237" s="132" t="s">
        <v>127</v>
      </c>
      <c r="D237" s="132" t="s">
        <v>153</v>
      </c>
      <c r="E237" s="132" t="s">
        <v>165</v>
      </c>
      <c r="F237" s="132" t="s">
        <v>127</v>
      </c>
      <c r="G237" s="132" t="s">
        <v>146</v>
      </c>
      <c r="H237" s="132" t="s">
        <v>151</v>
      </c>
      <c r="I237" s="132" t="s">
        <v>127</v>
      </c>
      <c r="J237" s="132" t="s">
        <v>154</v>
      </c>
      <c r="K237" s="132" t="s">
        <v>128</v>
      </c>
      <c r="L237" s="132" t="s">
        <v>127</v>
      </c>
      <c r="M237" s="132" t="s">
        <v>124</v>
      </c>
    </row>
    <row r="238" spans="1:13" x14ac:dyDescent="0.2">
      <c r="A238" s="132" t="s">
        <v>57</v>
      </c>
      <c r="B238" s="132" t="s">
        <v>172</v>
      </c>
      <c r="C238" s="132" t="s">
        <v>134</v>
      </c>
      <c r="D238" s="132" t="s">
        <v>246</v>
      </c>
      <c r="E238" s="132" t="s">
        <v>163</v>
      </c>
      <c r="F238" s="132" t="s">
        <v>127</v>
      </c>
      <c r="G238" s="132" t="s">
        <v>130</v>
      </c>
      <c r="H238" s="132" t="s">
        <v>177</v>
      </c>
      <c r="I238" s="132" t="s">
        <v>130</v>
      </c>
      <c r="J238" s="132" t="s">
        <v>166</v>
      </c>
      <c r="K238" s="132" t="s">
        <v>186</v>
      </c>
      <c r="L238" s="132" t="s">
        <v>127</v>
      </c>
      <c r="M238" s="132" t="s">
        <v>130</v>
      </c>
    </row>
    <row r="239" spans="1:13" x14ac:dyDescent="0.2">
      <c r="A239" s="132" t="s">
        <v>58</v>
      </c>
      <c r="B239" s="132" t="s">
        <v>135</v>
      </c>
      <c r="C239" s="132" t="s">
        <v>126</v>
      </c>
      <c r="D239" s="132" t="s">
        <v>142</v>
      </c>
      <c r="E239" s="132" t="s">
        <v>135</v>
      </c>
      <c r="F239" s="132" t="s">
        <v>127</v>
      </c>
      <c r="G239" s="132" t="s">
        <v>128</v>
      </c>
      <c r="H239" s="132" t="s">
        <v>151</v>
      </c>
      <c r="I239" s="132" t="s">
        <v>127</v>
      </c>
      <c r="J239" s="132" t="s">
        <v>132</v>
      </c>
      <c r="K239" s="132" t="s">
        <v>135</v>
      </c>
      <c r="L239" s="132" t="s">
        <v>127</v>
      </c>
      <c r="M239" s="132" t="s">
        <v>134</v>
      </c>
    </row>
    <row r="242" spans="1:13" ht="19.5" x14ac:dyDescent="0.3">
      <c r="A242" s="137" t="s">
        <v>291</v>
      </c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</row>
    <row r="244" spans="1:13" ht="16.5" thickBot="1" x14ac:dyDescent="0.3">
      <c r="A244" s="138" t="s">
        <v>1</v>
      </c>
      <c r="B244" s="138" t="s">
        <v>2</v>
      </c>
      <c r="C244" s="138" t="s">
        <v>3</v>
      </c>
      <c r="D244" s="138" t="s">
        <v>4</v>
      </c>
      <c r="E244" s="138" t="s">
        <v>5</v>
      </c>
      <c r="F244" s="138" t="s">
        <v>6</v>
      </c>
      <c r="G244" s="138" t="s">
        <v>7</v>
      </c>
      <c r="H244" s="138" t="s">
        <v>8</v>
      </c>
      <c r="I244" s="138" t="s">
        <v>9</v>
      </c>
      <c r="J244" s="138" t="s">
        <v>10</v>
      </c>
      <c r="K244" s="138" t="s">
        <v>11</v>
      </c>
      <c r="L244" s="138" t="s">
        <v>12</v>
      </c>
      <c r="M244" s="138" t="s">
        <v>13</v>
      </c>
    </row>
    <row r="245" spans="1:13" ht="13.5" thickTop="1" x14ac:dyDescent="0.2">
      <c r="A245" s="136" t="s">
        <v>36</v>
      </c>
      <c r="B245" s="136" t="s">
        <v>146</v>
      </c>
      <c r="C245" s="136" t="s">
        <v>126</v>
      </c>
      <c r="D245" s="136" t="s">
        <v>146</v>
      </c>
      <c r="E245" s="136" t="s">
        <v>133</v>
      </c>
      <c r="F245" s="136" t="s">
        <v>134</v>
      </c>
      <c r="G245" s="136" t="s">
        <v>127</v>
      </c>
      <c r="H245" s="136" t="s">
        <v>133</v>
      </c>
      <c r="I245" s="136" t="s">
        <v>127</v>
      </c>
      <c r="J245" s="136" t="s">
        <v>194</v>
      </c>
      <c r="K245" s="136" t="s">
        <v>125</v>
      </c>
      <c r="L245" s="136" t="s">
        <v>127</v>
      </c>
      <c r="M245" s="136" t="s">
        <v>124</v>
      </c>
    </row>
    <row r="246" spans="1:13" x14ac:dyDescent="0.2">
      <c r="A246" s="136" t="s">
        <v>37</v>
      </c>
      <c r="B246" s="136" t="s">
        <v>124</v>
      </c>
      <c r="C246" s="136" t="s">
        <v>127</v>
      </c>
      <c r="D246" s="136" t="s">
        <v>128</v>
      </c>
      <c r="E246" s="136" t="s">
        <v>130</v>
      </c>
      <c r="F246" s="136" t="s">
        <v>124</v>
      </c>
      <c r="G246" s="136" t="s">
        <v>127</v>
      </c>
      <c r="H246" s="136" t="s">
        <v>130</v>
      </c>
      <c r="I246" s="136" t="s">
        <v>127</v>
      </c>
      <c r="J246" s="136" t="s">
        <v>292</v>
      </c>
      <c r="K246" s="136" t="s">
        <v>127</v>
      </c>
      <c r="L246" s="136" t="s">
        <v>127</v>
      </c>
      <c r="M246" s="136" t="s">
        <v>130</v>
      </c>
    </row>
    <row r="247" spans="1:13" x14ac:dyDescent="0.2">
      <c r="A247" s="136" t="s">
        <v>38</v>
      </c>
      <c r="B247" s="136" t="s">
        <v>134</v>
      </c>
      <c r="C247" s="136" t="s">
        <v>134</v>
      </c>
      <c r="D247" s="136" t="s">
        <v>254</v>
      </c>
      <c r="E247" s="136" t="s">
        <v>134</v>
      </c>
      <c r="F247" s="136" t="s">
        <v>127</v>
      </c>
      <c r="G247" s="136" t="s">
        <v>127</v>
      </c>
      <c r="H247" s="136" t="s">
        <v>134</v>
      </c>
      <c r="I247" s="136" t="s">
        <v>127</v>
      </c>
      <c r="J247" s="136" t="s">
        <v>293</v>
      </c>
      <c r="K247" s="136" t="s">
        <v>134</v>
      </c>
      <c r="L247" s="136" t="s">
        <v>127</v>
      </c>
      <c r="M247" s="136" t="s">
        <v>124</v>
      </c>
    </row>
    <row r="248" spans="1:13" x14ac:dyDescent="0.2">
      <c r="A248" s="136" t="s">
        <v>39</v>
      </c>
      <c r="B248" s="136" t="s">
        <v>124</v>
      </c>
      <c r="C248" s="136" t="s">
        <v>124</v>
      </c>
      <c r="D248" s="136" t="s">
        <v>128</v>
      </c>
      <c r="E248" s="136" t="s">
        <v>124</v>
      </c>
      <c r="F248" s="136" t="s">
        <v>127</v>
      </c>
      <c r="G248" s="136" t="s">
        <v>127</v>
      </c>
      <c r="H248" s="136" t="s">
        <v>124</v>
      </c>
      <c r="I248" s="136" t="s">
        <v>127</v>
      </c>
      <c r="J248" s="136" t="s">
        <v>294</v>
      </c>
      <c r="K248" s="136" t="s">
        <v>124</v>
      </c>
      <c r="L248" s="136" t="s">
        <v>127</v>
      </c>
      <c r="M248" s="136" t="s">
        <v>125</v>
      </c>
    </row>
    <row r="249" spans="1:13" x14ac:dyDescent="0.2">
      <c r="A249" s="136" t="s">
        <v>40</v>
      </c>
      <c r="B249" s="136" t="s">
        <v>127</v>
      </c>
      <c r="C249" s="136" t="s">
        <v>127</v>
      </c>
      <c r="D249" s="136" t="s">
        <v>131</v>
      </c>
      <c r="E249" s="136" t="s">
        <v>127</v>
      </c>
      <c r="F249" s="136" t="s">
        <v>127</v>
      </c>
      <c r="G249" s="136" t="s">
        <v>130</v>
      </c>
      <c r="H249" s="136" t="s">
        <v>130</v>
      </c>
      <c r="I249" s="136" t="s">
        <v>127</v>
      </c>
      <c r="J249" s="136" t="s">
        <v>140</v>
      </c>
      <c r="K249" s="136" t="s">
        <v>127</v>
      </c>
      <c r="L249" s="136" t="s">
        <v>127</v>
      </c>
      <c r="M249" s="136" t="s">
        <v>124</v>
      </c>
    </row>
    <row r="250" spans="1:13" x14ac:dyDescent="0.2">
      <c r="A250" s="136" t="s">
        <v>41</v>
      </c>
      <c r="B250" s="136" t="s">
        <v>126</v>
      </c>
      <c r="C250" s="136" t="s">
        <v>124</v>
      </c>
      <c r="D250" s="136" t="s">
        <v>165</v>
      </c>
      <c r="E250" s="136" t="s">
        <v>126</v>
      </c>
      <c r="F250" s="136" t="s">
        <v>130</v>
      </c>
      <c r="G250" s="136" t="s">
        <v>127</v>
      </c>
      <c r="H250" s="136" t="s">
        <v>126</v>
      </c>
      <c r="I250" s="136" t="s">
        <v>127</v>
      </c>
      <c r="J250" s="136" t="s">
        <v>154</v>
      </c>
      <c r="K250" s="136" t="s">
        <v>124</v>
      </c>
      <c r="L250" s="136" t="s">
        <v>127</v>
      </c>
      <c r="M250" s="136" t="s">
        <v>127</v>
      </c>
    </row>
    <row r="251" spans="1:13" x14ac:dyDescent="0.2">
      <c r="A251" s="136" t="s">
        <v>42</v>
      </c>
      <c r="B251" s="136" t="s">
        <v>126</v>
      </c>
      <c r="C251" s="136" t="s">
        <v>127</v>
      </c>
      <c r="D251" s="136" t="s">
        <v>158</v>
      </c>
      <c r="E251" s="136" t="s">
        <v>126</v>
      </c>
      <c r="F251" s="136" t="s">
        <v>130</v>
      </c>
      <c r="G251" s="136" t="s">
        <v>127</v>
      </c>
      <c r="H251" s="136" t="s">
        <v>126</v>
      </c>
      <c r="I251" s="136" t="s">
        <v>127</v>
      </c>
      <c r="J251" s="136" t="s">
        <v>293</v>
      </c>
      <c r="K251" s="136" t="s">
        <v>124</v>
      </c>
      <c r="L251" s="136" t="s">
        <v>127</v>
      </c>
      <c r="M251" s="136" t="s">
        <v>125</v>
      </c>
    </row>
    <row r="252" spans="1:13" x14ac:dyDescent="0.2">
      <c r="A252" s="136" t="s">
        <v>43</v>
      </c>
      <c r="B252" s="136" t="s">
        <v>133</v>
      </c>
      <c r="C252" s="136" t="s">
        <v>126</v>
      </c>
      <c r="D252" s="136" t="s">
        <v>135</v>
      </c>
      <c r="E252" s="136" t="s">
        <v>133</v>
      </c>
      <c r="F252" s="136" t="s">
        <v>124</v>
      </c>
      <c r="G252" s="136" t="s">
        <v>127</v>
      </c>
      <c r="H252" s="136" t="s">
        <v>133</v>
      </c>
      <c r="I252" s="136" t="s">
        <v>127</v>
      </c>
      <c r="J252" s="136" t="s">
        <v>295</v>
      </c>
      <c r="K252" s="136" t="s">
        <v>125</v>
      </c>
      <c r="L252" s="136" t="s">
        <v>127</v>
      </c>
      <c r="M252" s="136" t="s">
        <v>134</v>
      </c>
    </row>
    <row r="253" spans="1:13" x14ac:dyDescent="0.2">
      <c r="A253" s="136" t="s">
        <v>44</v>
      </c>
      <c r="B253" s="136" t="s">
        <v>126</v>
      </c>
      <c r="C253" s="136" t="s">
        <v>127</v>
      </c>
      <c r="D253" s="136" t="s">
        <v>133</v>
      </c>
      <c r="E253" s="136" t="s">
        <v>126</v>
      </c>
      <c r="F253" s="136" t="s">
        <v>127</v>
      </c>
      <c r="G253" s="136" t="s">
        <v>127</v>
      </c>
      <c r="H253" s="136" t="s">
        <v>126</v>
      </c>
      <c r="I253" s="136" t="s">
        <v>127</v>
      </c>
      <c r="J253" s="136" t="s">
        <v>296</v>
      </c>
      <c r="K253" s="136" t="s">
        <v>126</v>
      </c>
      <c r="L253" s="136" t="s">
        <v>127</v>
      </c>
      <c r="M253" s="136" t="s">
        <v>127</v>
      </c>
    </row>
    <row r="254" spans="1:13" x14ac:dyDescent="0.2">
      <c r="A254" s="136" t="s">
        <v>45</v>
      </c>
      <c r="B254" s="136" t="s">
        <v>133</v>
      </c>
      <c r="C254" s="136" t="s">
        <v>124</v>
      </c>
      <c r="D254" s="136" t="s">
        <v>165</v>
      </c>
      <c r="E254" s="136" t="s">
        <v>133</v>
      </c>
      <c r="F254" s="136" t="s">
        <v>127</v>
      </c>
      <c r="G254" s="136" t="s">
        <v>127</v>
      </c>
      <c r="H254" s="136" t="s">
        <v>133</v>
      </c>
      <c r="I254" s="136" t="s">
        <v>127</v>
      </c>
      <c r="J254" s="136" t="s">
        <v>234</v>
      </c>
      <c r="K254" s="136" t="s">
        <v>133</v>
      </c>
      <c r="L254" s="136" t="s">
        <v>127</v>
      </c>
      <c r="M254" s="136" t="s">
        <v>130</v>
      </c>
    </row>
    <row r="255" spans="1:13" x14ac:dyDescent="0.2">
      <c r="A255" s="136" t="s">
        <v>46</v>
      </c>
      <c r="B255" s="136" t="s">
        <v>127</v>
      </c>
      <c r="C255" s="136" t="s">
        <v>127</v>
      </c>
      <c r="D255" s="136" t="s">
        <v>133</v>
      </c>
      <c r="E255" s="136" t="s">
        <v>130</v>
      </c>
      <c r="F255" s="136" t="s">
        <v>127</v>
      </c>
      <c r="G255" s="136" t="s">
        <v>127</v>
      </c>
      <c r="H255" s="136" t="s">
        <v>130</v>
      </c>
      <c r="I255" s="136" t="s">
        <v>127</v>
      </c>
      <c r="J255" s="136" t="s">
        <v>192</v>
      </c>
      <c r="K255" s="136" t="s">
        <v>127</v>
      </c>
      <c r="L255" s="136" t="s">
        <v>127</v>
      </c>
      <c r="M255" s="136" t="s">
        <v>126</v>
      </c>
    </row>
    <row r="256" spans="1:13" x14ac:dyDescent="0.2">
      <c r="A256" s="136" t="s">
        <v>200</v>
      </c>
      <c r="B256" s="136" t="s">
        <v>126</v>
      </c>
      <c r="C256" s="136" t="s">
        <v>127</v>
      </c>
      <c r="D256" s="136" t="s">
        <v>124</v>
      </c>
      <c r="E256" s="136" t="s">
        <v>127</v>
      </c>
      <c r="F256" s="136" t="s">
        <v>127</v>
      </c>
      <c r="G256" s="136" t="s">
        <v>297</v>
      </c>
      <c r="H256" s="136" t="s">
        <v>297</v>
      </c>
      <c r="I256" s="136" t="s">
        <v>127</v>
      </c>
      <c r="J256" s="136" t="s">
        <v>140</v>
      </c>
      <c r="K256" s="136" t="s">
        <v>127</v>
      </c>
      <c r="L256" s="136" t="s">
        <v>127</v>
      </c>
      <c r="M256" s="136" t="s">
        <v>126</v>
      </c>
    </row>
    <row r="257" spans="1:13" x14ac:dyDescent="0.2">
      <c r="A257" s="136" t="s">
        <v>47</v>
      </c>
      <c r="B257" s="136" t="s">
        <v>165</v>
      </c>
      <c r="C257" s="136" t="s">
        <v>124</v>
      </c>
      <c r="D257" s="136" t="s">
        <v>135</v>
      </c>
      <c r="E257" s="136" t="s">
        <v>128</v>
      </c>
      <c r="F257" s="136" t="s">
        <v>134</v>
      </c>
      <c r="G257" s="136" t="s">
        <v>127</v>
      </c>
      <c r="H257" s="136" t="s">
        <v>128</v>
      </c>
      <c r="I257" s="136" t="s">
        <v>127</v>
      </c>
      <c r="J257" s="136" t="s">
        <v>194</v>
      </c>
      <c r="K257" s="136" t="s">
        <v>131</v>
      </c>
      <c r="L257" s="136" t="s">
        <v>127</v>
      </c>
      <c r="M257" s="136" t="s">
        <v>126</v>
      </c>
    </row>
    <row r="258" spans="1:13" x14ac:dyDescent="0.2">
      <c r="A258" s="136" t="s">
        <v>49</v>
      </c>
      <c r="B258" s="136" t="s">
        <v>127</v>
      </c>
      <c r="C258" s="136" t="s">
        <v>130</v>
      </c>
      <c r="D258" s="136" t="s">
        <v>133</v>
      </c>
      <c r="E258" s="136" t="s">
        <v>130</v>
      </c>
      <c r="F258" s="136" t="s">
        <v>130</v>
      </c>
      <c r="G258" s="136" t="s">
        <v>127</v>
      </c>
      <c r="H258" s="136" t="s">
        <v>130</v>
      </c>
      <c r="I258" s="136" t="s">
        <v>127</v>
      </c>
      <c r="J258" s="136" t="s">
        <v>175</v>
      </c>
      <c r="K258" s="136" t="s">
        <v>127</v>
      </c>
      <c r="L258" s="136" t="s">
        <v>127</v>
      </c>
      <c r="M258" s="136" t="s">
        <v>127</v>
      </c>
    </row>
    <row r="259" spans="1:13" x14ac:dyDescent="0.2">
      <c r="A259" s="136" t="s">
        <v>50</v>
      </c>
      <c r="B259" s="136" t="s">
        <v>130</v>
      </c>
      <c r="C259" s="136" t="s">
        <v>127</v>
      </c>
      <c r="D259" s="136" t="s">
        <v>125</v>
      </c>
      <c r="E259" s="136" t="s">
        <v>124</v>
      </c>
      <c r="F259" s="136" t="s">
        <v>130</v>
      </c>
      <c r="G259" s="136" t="s">
        <v>127</v>
      </c>
      <c r="H259" s="136" t="s">
        <v>124</v>
      </c>
      <c r="I259" s="136" t="s">
        <v>127</v>
      </c>
      <c r="J259" s="136" t="s">
        <v>298</v>
      </c>
      <c r="K259" s="136" t="s">
        <v>130</v>
      </c>
      <c r="L259" s="136" t="s">
        <v>127</v>
      </c>
      <c r="M259" s="136" t="s">
        <v>127</v>
      </c>
    </row>
    <row r="260" spans="1:13" x14ac:dyDescent="0.2">
      <c r="A260" s="136" t="s">
        <v>51</v>
      </c>
      <c r="B260" s="136" t="s">
        <v>127</v>
      </c>
      <c r="C260" s="136" t="s">
        <v>127</v>
      </c>
      <c r="D260" s="136" t="s">
        <v>130</v>
      </c>
      <c r="E260" s="136" t="s">
        <v>127</v>
      </c>
      <c r="F260" s="136" t="s">
        <v>127</v>
      </c>
      <c r="G260" s="136" t="s">
        <v>130</v>
      </c>
      <c r="H260" s="136" t="s">
        <v>130</v>
      </c>
      <c r="I260" s="136" t="s">
        <v>127</v>
      </c>
      <c r="J260" s="136" t="s">
        <v>140</v>
      </c>
      <c r="K260" s="136" t="s">
        <v>127</v>
      </c>
      <c r="L260" s="136" t="s">
        <v>127</v>
      </c>
      <c r="M260" s="136" t="s">
        <v>130</v>
      </c>
    </row>
    <row r="261" spans="1:13" x14ac:dyDescent="0.2">
      <c r="A261" s="136" t="s">
        <v>52</v>
      </c>
      <c r="B261" s="136" t="s">
        <v>127</v>
      </c>
      <c r="C261" s="136" t="s">
        <v>127</v>
      </c>
      <c r="D261" s="136" t="s">
        <v>126</v>
      </c>
      <c r="E261" s="136" t="s">
        <v>127</v>
      </c>
      <c r="F261" s="136" t="s">
        <v>127</v>
      </c>
      <c r="G261" s="136" t="s">
        <v>130</v>
      </c>
      <c r="H261" s="136" t="s">
        <v>130</v>
      </c>
      <c r="I261" s="136" t="s">
        <v>127</v>
      </c>
      <c r="J261" s="136" t="s">
        <v>140</v>
      </c>
      <c r="K261" s="136" t="s">
        <v>127</v>
      </c>
      <c r="L261" s="136" t="s">
        <v>127</v>
      </c>
      <c r="M261" s="136" t="s">
        <v>124</v>
      </c>
    </row>
    <row r="262" spans="1:13" x14ac:dyDescent="0.2">
      <c r="A262" s="136" t="s">
        <v>53</v>
      </c>
      <c r="B262" s="136" t="s">
        <v>126</v>
      </c>
      <c r="C262" s="136" t="s">
        <v>127</v>
      </c>
      <c r="D262" s="136" t="s">
        <v>146</v>
      </c>
      <c r="E262" s="136" t="s">
        <v>126</v>
      </c>
      <c r="F262" s="136" t="s">
        <v>127</v>
      </c>
      <c r="G262" s="136" t="s">
        <v>127</v>
      </c>
      <c r="H262" s="136" t="s">
        <v>126</v>
      </c>
      <c r="I262" s="136" t="s">
        <v>127</v>
      </c>
      <c r="J262" s="136" t="s">
        <v>294</v>
      </c>
      <c r="K262" s="136" t="s">
        <v>126</v>
      </c>
      <c r="L262" s="136" t="s">
        <v>127</v>
      </c>
      <c r="M262" s="136" t="s">
        <v>130</v>
      </c>
    </row>
    <row r="263" spans="1:13" x14ac:dyDescent="0.2">
      <c r="A263" s="136" t="s">
        <v>54</v>
      </c>
      <c r="B263" s="136" t="s">
        <v>146</v>
      </c>
      <c r="C263" s="136" t="s">
        <v>126</v>
      </c>
      <c r="D263" s="136" t="s">
        <v>186</v>
      </c>
      <c r="E263" s="136" t="s">
        <v>128</v>
      </c>
      <c r="F263" s="136" t="s">
        <v>133</v>
      </c>
      <c r="G263" s="136" t="s">
        <v>127</v>
      </c>
      <c r="H263" s="136" t="s">
        <v>128</v>
      </c>
      <c r="I263" s="136" t="s">
        <v>127</v>
      </c>
      <c r="J263" s="136" t="s">
        <v>132</v>
      </c>
      <c r="K263" s="136" t="s">
        <v>131</v>
      </c>
      <c r="L263" s="136" t="s">
        <v>130</v>
      </c>
      <c r="M263" s="136" t="s">
        <v>152</v>
      </c>
    </row>
    <row r="267" spans="1:13" ht="19.5" x14ac:dyDescent="0.3">
      <c r="A267" s="141" t="s">
        <v>299</v>
      </c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</row>
    <row r="269" spans="1:13" ht="16.5" thickBot="1" x14ac:dyDescent="0.3">
      <c r="A269" s="142" t="s">
        <v>1</v>
      </c>
      <c r="B269" s="142" t="s">
        <v>2</v>
      </c>
      <c r="C269" s="142" t="s">
        <v>3</v>
      </c>
      <c r="D269" s="142" t="s">
        <v>4</v>
      </c>
      <c r="E269" s="142" t="s">
        <v>5</v>
      </c>
      <c r="F269" s="142" t="s">
        <v>6</v>
      </c>
      <c r="G269" s="142" t="s">
        <v>7</v>
      </c>
      <c r="H269" s="142" t="s">
        <v>8</v>
      </c>
      <c r="I269" s="142" t="s">
        <v>9</v>
      </c>
      <c r="J269" s="142" t="s">
        <v>10</v>
      </c>
      <c r="K269" s="142" t="s">
        <v>11</v>
      </c>
      <c r="L269" s="142" t="s">
        <v>12</v>
      </c>
      <c r="M269" s="142" t="s">
        <v>13</v>
      </c>
    </row>
    <row r="270" spans="1:13" ht="13.5" thickTop="1" x14ac:dyDescent="0.2">
      <c r="A270" s="140" t="s">
        <v>33</v>
      </c>
      <c r="B270" s="140" t="s">
        <v>153</v>
      </c>
      <c r="C270" s="140" t="s">
        <v>130</v>
      </c>
      <c r="D270" s="140" t="s">
        <v>252</v>
      </c>
      <c r="E270" s="140" t="s">
        <v>254</v>
      </c>
      <c r="F270" s="140" t="s">
        <v>125</v>
      </c>
      <c r="G270" s="140" t="s">
        <v>127</v>
      </c>
      <c r="H270" s="140" t="s">
        <v>254</v>
      </c>
      <c r="I270" s="140" t="s">
        <v>127</v>
      </c>
      <c r="J270" s="140" t="s">
        <v>228</v>
      </c>
      <c r="K270" s="140" t="s">
        <v>254</v>
      </c>
      <c r="L270" s="140" t="s">
        <v>127</v>
      </c>
      <c r="M270" s="140" t="s">
        <v>130</v>
      </c>
    </row>
    <row r="271" spans="1:13" x14ac:dyDescent="0.2">
      <c r="A271" s="140" t="s">
        <v>34</v>
      </c>
      <c r="B271" s="140" t="s">
        <v>153</v>
      </c>
      <c r="C271" s="140" t="s">
        <v>127</v>
      </c>
      <c r="D271" s="140" t="s">
        <v>217</v>
      </c>
      <c r="E271" s="140" t="s">
        <v>300</v>
      </c>
      <c r="F271" s="140" t="s">
        <v>125</v>
      </c>
      <c r="G271" s="140" t="s">
        <v>127</v>
      </c>
      <c r="H271" s="140" t="s">
        <v>300</v>
      </c>
      <c r="I271" s="140" t="s">
        <v>127</v>
      </c>
      <c r="J271" s="140" t="s">
        <v>191</v>
      </c>
      <c r="K271" s="140" t="s">
        <v>300</v>
      </c>
      <c r="L271" s="140" t="s">
        <v>127</v>
      </c>
      <c r="M271" s="140" t="s">
        <v>126</v>
      </c>
    </row>
    <row r="274" spans="1:13" ht="19.5" x14ac:dyDescent="0.3">
      <c r="A274" s="145" t="s">
        <v>301</v>
      </c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</row>
    <row r="276" spans="1:13" ht="16.5" thickBot="1" x14ac:dyDescent="0.3">
      <c r="A276" s="146" t="s">
        <v>1</v>
      </c>
      <c r="B276" s="146" t="s">
        <v>2</v>
      </c>
      <c r="C276" s="146" t="s">
        <v>3</v>
      </c>
      <c r="D276" s="146" t="s">
        <v>4</v>
      </c>
      <c r="E276" s="146" t="s">
        <v>5</v>
      </c>
      <c r="F276" s="146" t="s">
        <v>6</v>
      </c>
      <c r="G276" s="146" t="s">
        <v>7</v>
      </c>
      <c r="H276" s="146" t="s">
        <v>8</v>
      </c>
      <c r="I276" s="146" t="s">
        <v>9</v>
      </c>
      <c r="J276" s="146" t="s">
        <v>10</v>
      </c>
      <c r="K276" s="146" t="s">
        <v>11</v>
      </c>
      <c r="L276" s="146" t="s">
        <v>12</v>
      </c>
      <c r="M276" s="146" t="s">
        <v>13</v>
      </c>
    </row>
    <row r="277" spans="1:13" ht="13.5" thickTop="1" x14ac:dyDescent="0.2">
      <c r="A277" s="144" t="s">
        <v>236</v>
      </c>
      <c r="B277" s="144" t="s">
        <v>134</v>
      </c>
      <c r="C277" s="144" t="s">
        <v>127</v>
      </c>
      <c r="D277" s="144" t="s">
        <v>135</v>
      </c>
      <c r="E277" s="144" t="s">
        <v>165</v>
      </c>
      <c r="F277" s="144" t="s">
        <v>127</v>
      </c>
      <c r="G277" s="144" t="s">
        <v>146</v>
      </c>
      <c r="H277" s="144" t="s">
        <v>151</v>
      </c>
      <c r="I277" s="144" t="s">
        <v>127</v>
      </c>
      <c r="J277" s="144" t="s">
        <v>284</v>
      </c>
      <c r="K277" s="144" t="s">
        <v>134</v>
      </c>
      <c r="L277" s="144" t="s">
        <v>127</v>
      </c>
      <c r="M277" s="144" t="s">
        <v>179</v>
      </c>
    </row>
    <row r="278" spans="1:13" x14ac:dyDescent="0.2">
      <c r="A278" s="144" t="s">
        <v>30</v>
      </c>
      <c r="B278" s="144" t="s">
        <v>302</v>
      </c>
      <c r="C278" s="144" t="s">
        <v>131</v>
      </c>
      <c r="D278" s="144" t="s">
        <v>303</v>
      </c>
      <c r="E278" s="144" t="s">
        <v>302</v>
      </c>
      <c r="F278" s="144" t="s">
        <v>125</v>
      </c>
      <c r="G278" s="144" t="s">
        <v>127</v>
      </c>
      <c r="H278" s="144" t="s">
        <v>302</v>
      </c>
      <c r="I278" s="144" t="s">
        <v>127</v>
      </c>
      <c r="J278" s="144" t="s">
        <v>228</v>
      </c>
      <c r="K278" s="144" t="s">
        <v>273</v>
      </c>
      <c r="L278" s="144" t="s">
        <v>127</v>
      </c>
      <c r="M278" s="144" t="s">
        <v>125</v>
      </c>
    </row>
    <row r="279" spans="1:13" x14ac:dyDescent="0.2">
      <c r="A279" s="144" t="s">
        <v>31</v>
      </c>
      <c r="B279" s="144" t="s">
        <v>288</v>
      </c>
      <c r="C279" s="144" t="s">
        <v>134</v>
      </c>
      <c r="D279" s="144" t="s">
        <v>304</v>
      </c>
      <c r="E279" s="144" t="s">
        <v>305</v>
      </c>
      <c r="F279" s="144" t="s">
        <v>127</v>
      </c>
      <c r="G279" s="144" t="s">
        <v>133</v>
      </c>
      <c r="H279" s="144" t="s">
        <v>306</v>
      </c>
      <c r="I279" s="144" t="s">
        <v>127</v>
      </c>
      <c r="J279" s="144" t="s">
        <v>137</v>
      </c>
      <c r="K279" s="144" t="s">
        <v>307</v>
      </c>
      <c r="L279" s="144" t="s">
        <v>124</v>
      </c>
      <c r="M279" s="144" t="s">
        <v>131</v>
      </c>
    </row>
    <row r="280" spans="1:13" x14ac:dyDescent="0.2">
      <c r="A280" s="144" t="s">
        <v>32</v>
      </c>
      <c r="B280" s="144" t="s">
        <v>238</v>
      </c>
      <c r="C280" s="144" t="s">
        <v>186</v>
      </c>
      <c r="D280" s="144" t="s">
        <v>270</v>
      </c>
      <c r="E280" s="144" t="s">
        <v>262</v>
      </c>
      <c r="F280" s="144" t="s">
        <v>127</v>
      </c>
      <c r="G280" s="144" t="s">
        <v>216</v>
      </c>
      <c r="H280" s="144" t="s">
        <v>308</v>
      </c>
      <c r="I280" s="144" t="s">
        <v>130</v>
      </c>
      <c r="J280" s="144" t="s">
        <v>233</v>
      </c>
      <c r="K280" s="144" t="s">
        <v>309</v>
      </c>
      <c r="L280" s="144" t="s">
        <v>130</v>
      </c>
      <c r="M280" s="144" t="s">
        <v>186</v>
      </c>
    </row>
    <row r="283" spans="1:13" ht="19.5" x14ac:dyDescent="0.3">
      <c r="A283" s="149" t="s">
        <v>310</v>
      </c>
      <c r="B283" s="147"/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</row>
    <row r="285" spans="1:13" ht="16.5" thickBot="1" x14ac:dyDescent="0.3">
      <c r="A285" s="150" t="s">
        <v>1</v>
      </c>
      <c r="B285" s="150" t="s">
        <v>2</v>
      </c>
      <c r="C285" s="150" t="s">
        <v>3</v>
      </c>
      <c r="D285" s="150" t="s">
        <v>4</v>
      </c>
      <c r="E285" s="150" t="s">
        <v>5</v>
      </c>
      <c r="F285" s="150" t="s">
        <v>6</v>
      </c>
      <c r="G285" s="150" t="s">
        <v>7</v>
      </c>
      <c r="H285" s="150" t="s">
        <v>8</v>
      </c>
      <c r="I285" s="150" t="s">
        <v>9</v>
      </c>
      <c r="J285" s="150" t="s">
        <v>10</v>
      </c>
      <c r="K285" s="150" t="s">
        <v>11</v>
      </c>
      <c r="L285" s="150" t="s">
        <v>12</v>
      </c>
      <c r="M285" s="150" t="s">
        <v>13</v>
      </c>
    </row>
    <row r="286" spans="1:13" ht="13.5" thickTop="1" x14ac:dyDescent="0.2">
      <c r="A286" s="148" t="s">
        <v>16</v>
      </c>
      <c r="B286" s="148" t="s">
        <v>311</v>
      </c>
      <c r="C286" s="148" t="s">
        <v>162</v>
      </c>
      <c r="D286" s="148" t="s">
        <v>312</v>
      </c>
      <c r="E286" s="148" t="s">
        <v>274</v>
      </c>
      <c r="F286" s="148" t="s">
        <v>127</v>
      </c>
      <c r="G286" s="148" t="s">
        <v>135</v>
      </c>
      <c r="H286" s="148" t="s">
        <v>282</v>
      </c>
      <c r="I286" s="148" t="s">
        <v>127</v>
      </c>
      <c r="J286" s="148" t="s">
        <v>284</v>
      </c>
      <c r="K286" s="148" t="s">
        <v>313</v>
      </c>
      <c r="L286" s="148" t="s">
        <v>127</v>
      </c>
      <c r="M286" s="148" t="s">
        <v>254</v>
      </c>
    </row>
    <row r="287" spans="1:13" x14ac:dyDescent="0.2">
      <c r="A287" s="148" t="s">
        <v>17</v>
      </c>
      <c r="B287" s="148" t="s">
        <v>160</v>
      </c>
      <c r="C287" s="148" t="s">
        <v>124</v>
      </c>
      <c r="D287" s="148" t="s">
        <v>286</v>
      </c>
      <c r="E287" s="148" t="s">
        <v>151</v>
      </c>
      <c r="F287" s="148" t="s">
        <v>124</v>
      </c>
      <c r="G287" s="148" t="s">
        <v>127</v>
      </c>
      <c r="H287" s="148" t="s">
        <v>151</v>
      </c>
      <c r="I287" s="148" t="s">
        <v>127</v>
      </c>
      <c r="J287" s="148" t="s">
        <v>164</v>
      </c>
      <c r="K287" s="148" t="s">
        <v>152</v>
      </c>
      <c r="L287" s="148" t="s">
        <v>127</v>
      </c>
      <c r="M287" s="148" t="s">
        <v>133</v>
      </c>
    </row>
    <row r="288" spans="1:13" x14ac:dyDescent="0.2">
      <c r="A288" s="148" t="s">
        <v>18</v>
      </c>
      <c r="B288" s="148" t="s">
        <v>146</v>
      </c>
      <c r="C288" s="148" t="s">
        <v>130</v>
      </c>
      <c r="D288" s="148" t="s">
        <v>142</v>
      </c>
      <c r="E288" s="148" t="s">
        <v>128</v>
      </c>
      <c r="F288" s="148" t="s">
        <v>126</v>
      </c>
      <c r="G288" s="148" t="s">
        <v>127</v>
      </c>
      <c r="H288" s="148" t="s">
        <v>128</v>
      </c>
      <c r="I288" s="148" t="s">
        <v>127</v>
      </c>
      <c r="J288" s="148" t="s">
        <v>314</v>
      </c>
      <c r="K288" s="148" t="s">
        <v>128</v>
      </c>
      <c r="L288" s="148" t="s">
        <v>127</v>
      </c>
      <c r="M288" s="148" t="s">
        <v>134</v>
      </c>
    </row>
    <row r="289" spans="1:13" x14ac:dyDescent="0.2">
      <c r="A289" s="148" t="s">
        <v>19</v>
      </c>
      <c r="B289" s="148" t="s">
        <v>133</v>
      </c>
      <c r="C289" s="148" t="s">
        <v>130</v>
      </c>
      <c r="D289" s="148" t="s">
        <v>229</v>
      </c>
      <c r="E289" s="148" t="s">
        <v>133</v>
      </c>
      <c r="F289" s="148" t="s">
        <v>127</v>
      </c>
      <c r="G289" s="148" t="s">
        <v>146</v>
      </c>
      <c r="H289" s="148" t="s">
        <v>142</v>
      </c>
      <c r="I289" s="148" t="s">
        <v>127</v>
      </c>
      <c r="J289" s="148" t="s">
        <v>228</v>
      </c>
      <c r="K289" s="148" t="s">
        <v>133</v>
      </c>
      <c r="L289" s="148" t="s">
        <v>127</v>
      </c>
      <c r="M289" s="148" t="s">
        <v>125</v>
      </c>
    </row>
    <row r="290" spans="1:13" x14ac:dyDescent="0.2">
      <c r="A290" s="148" t="s">
        <v>20</v>
      </c>
      <c r="B290" s="148" t="s">
        <v>315</v>
      </c>
      <c r="C290" s="148" t="s">
        <v>316</v>
      </c>
      <c r="D290" s="148" t="s">
        <v>306</v>
      </c>
      <c r="E290" s="148" t="s">
        <v>313</v>
      </c>
      <c r="F290" s="148" t="s">
        <v>127</v>
      </c>
      <c r="G290" s="148" t="s">
        <v>144</v>
      </c>
      <c r="H290" s="148" t="s">
        <v>269</v>
      </c>
      <c r="I290" s="148" t="s">
        <v>127</v>
      </c>
      <c r="J290" s="148" t="s">
        <v>222</v>
      </c>
      <c r="K290" s="148" t="s">
        <v>315</v>
      </c>
      <c r="L290" s="148" t="s">
        <v>124</v>
      </c>
      <c r="M290" s="148" t="s">
        <v>246</v>
      </c>
    </row>
    <row r="291" spans="1:13" x14ac:dyDescent="0.2">
      <c r="A291" s="148" t="s">
        <v>21</v>
      </c>
      <c r="B291" s="148" t="s">
        <v>131</v>
      </c>
      <c r="C291" s="148" t="s">
        <v>127</v>
      </c>
      <c r="D291" s="148" t="s">
        <v>146</v>
      </c>
      <c r="E291" s="148" t="s">
        <v>128</v>
      </c>
      <c r="F291" s="148" t="s">
        <v>127</v>
      </c>
      <c r="G291" s="148" t="s">
        <v>124</v>
      </c>
      <c r="H291" s="148" t="s">
        <v>158</v>
      </c>
      <c r="I291" s="148" t="s">
        <v>127</v>
      </c>
      <c r="J291" s="148" t="s">
        <v>233</v>
      </c>
      <c r="K291" s="148" t="s">
        <v>131</v>
      </c>
      <c r="L291" s="148" t="s">
        <v>127</v>
      </c>
      <c r="M291" s="148" t="s">
        <v>134</v>
      </c>
    </row>
    <row r="292" spans="1:13" x14ac:dyDescent="0.2">
      <c r="A292" s="148" t="s">
        <v>22</v>
      </c>
      <c r="B292" s="148" t="s">
        <v>126</v>
      </c>
      <c r="C292" s="148" t="s">
        <v>127</v>
      </c>
      <c r="D292" s="148" t="s">
        <v>133</v>
      </c>
      <c r="E292" s="148" t="s">
        <v>134</v>
      </c>
      <c r="F292" s="148" t="s">
        <v>127</v>
      </c>
      <c r="G292" s="148" t="s">
        <v>133</v>
      </c>
      <c r="H292" s="148" t="s">
        <v>158</v>
      </c>
      <c r="I292" s="148" t="s">
        <v>127</v>
      </c>
      <c r="J292" s="148" t="s">
        <v>296</v>
      </c>
      <c r="K292" s="148" t="s">
        <v>126</v>
      </c>
      <c r="L292" s="148" t="s">
        <v>127</v>
      </c>
      <c r="M292" s="148" t="s">
        <v>124</v>
      </c>
    </row>
    <row r="293" spans="1:13" x14ac:dyDescent="0.2">
      <c r="A293" s="148" t="s">
        <v>23</v>
      </c>
      <c r="B293" s="148" t="s">
        <v>135</v>
      </c>
      <c r="C293" s="148" t="s">
        <v>124</v>
      </c>
      <c r="D293" s="148" t="s">
        <v>173</v>
      </c>
      <c r="E293" s="148" t="s">
        <v>225</v>
      </c>
      <c r="F293" s="148" t="s">
        <v>127</v>
      </c>
      <c r="G293" s="148" t="s">
        <v>124</v>
      </c>
      <c r="H293" s="148" t="s">
        <v>152</v>
      </c>
      <c r="I293" s="148" t="s">
        <v>127</v>
      </c>
      <c r="J293" s="148" t="s">
        <v>284</v>
      </c>
      <c r="K293" s="148" t="s">
        <v>135</v>
      </c>
      <c r="L293" s="148" t="s">
        <v>130</v>
      </c>
      <c r="M293" s="148" t="s">
        <v>134</v>
      </c>
    </row>
    <row r="294" spans="1:13" x14ac:dyDescent="0.2">
      <c r="A294" s="148" t="s">
        <v>24</v>
      </c>
      <c r="B294" s="148" t="s">
        <v>127</v>
      </c>
      <c r="C294" s="148" t="s">
        <v>130</v>
      </c>
      <c r="D294" s="148" t="s">
        <v>128</v>
      </c>
      <c r="E294" s="148" t="s">
        <v>130</v>
      </c>
      <c r="F294" s="148" t="s">
        <v>127</v>
      </c>
      <c r="G294" s="148" t="s">
        <v>126</v>
      </c>
      <c r="H294" s="148" t="s">
        <v>134</v>
      </c>
      <c r="I294" s="148" t="s">
        <v>127</v>
      </c>
      <c r="J294" s="148" t="s">
        <v>132</v>
      </c>
      <c r="K294" s="148" t="s">
        <v>127</v>
      </c>
      <c r="L294" s="148" t="s">
        <v>127</v>
      </c>
      <c r="M294" s="148" t="s">
        <v>124</v>
      </c>
    </row>
    <row r="295" spans="1:13" x14ac:dyDescent="0.2">
      <c r="A295" s="148" t="s">
        <v>25</v>
      </c>
      <c r="B295" s="148" t="s">
        <v>130</v>
      </c>
      <c r="C295" s="148" t="s">
        <v>130</v>
      </c>
      <c r="D295" s="148" t="s">
        <v>133</v>
      </c>
      <c r="E295" s="148" t="s">
        <v>130</v>
      </c>
      <c r="F295" s="148" t="s">
        <v>127</v>
      </c>
      <c r="G295" s="148" t="s">
        <v>130</v>
      </c>
      <c r="H295" s="148" t="s">
        <v>124</v>
      </c>
      <c r="I295" s="148" t="s">
        <v>127</v>
      </c>
      <c r="J295" s="148" t="s">
        <v>261</v>
      </c>
      <c r="K295" s="148" t="s">
        <v>130</v>
      </c>
      <c r="L295" s="148" t="s">
        <v>127</v>
      </c>
      <c r="M295" s="148" t="s">
        <v>124</v>
      </c>
    </row>
    <row r="296" spans="1:13" x14ac:dyDescent="0.2">
      <c r="A296" s="148" t="s">
        <v>26</v>
      </c>
      <c r="B296" s="148" t="s">
        <v>125</v>
      </c>
      <c r="C296" s="148" t="s">
        <v>130</v>
      </c>
      <c r="D296" s="148" t="s">
        <v>160</v>
      </c>
      <c r="E296" s="148" t="s">
        <v>133</v>
      </c>
      <c r="F296" s="148" t="s">
        <v>127</v>
      </c>
      <c r="G296" s="148" t="s">
        <v>158</v>
      </c>
      <c r="H296" s="148" t="s">
        <v>152</v>
      </c>
      <c r="I296" s="148" t="s">
        <v>127</v>
      </c>
      <c r="J296" s="148" t="s">
        <v>203</v>
      </c>
      <c r="K296" s="148" t="s">
        <v>125</v>
      </c>
      <c r="L296" s="148" t="s">
        <v>127</v>
      </c>
      <c r="M296" s="148" t="s">
        <v>128</v>
      </c>
    </row>
    <row r="297" spans="1:13" x14ac:dyDescent="0.2">
      <c r="A297" s="148" t="s">
        <v>27</v>
      </c>
      <c r="B297" s="148" t="s">
        <v>124</v>
      </c>
      <c r="C297" s="148" t="s">
        <v>124</v>
      </c>
      <c r="D297" s="148" t="s">
        <v>131</v>
      </c>
      <c r="E297" s="148" t="s">
        <v>124</v>
      </c>
      <c r="F297" s="148" t="s">
        <v>127</v>
      </c>
      <c r="G297" s="148" t="s">
        <v>127</v>
      </c>
      <c r="H297" s="148" t="s">
        <v>124</v>
      </c>
      <c r="I297" s="148" t="s">
        <v>127</v>
      </c>
      <c r="J297" s="148" t="s">
        <v>129</v>
      </c>
      <c r="K297" s="148" t="s">
        <v>124</v>
      </c>
      <c r="L297" s="148" t="s">
        <v>127</v>
      </c>
      <c r="M297" s="148" t="s">
        <v>124</v>
      </c>
    </row>
    <row r="298" spans="1:13" x14ac:dyDescent="0.2">
      <c r="A298" s="148" t="s">
        <v>28</v>
      </c>
      <c r="B298" s="148" t="s">
        <v>133</v>
      </c>
      <c r="C298" s="148" t="s">
        <v>124</v>
      </c>
      <c r="D298" s="148" t="s">
        <v>160</v>
      </c>
      <c r="E298" s="148" t="s">
        <v>128</v>
      </c>
      <c r="F298" s="148" t="s">
        <v>127</v>
      </c>
      <c r="G298" s="148" t="s">
        <v>128</v>
      </c>
      <c r="H298" s="148" t="s">
        <v>152</v>
      </c>
      <c r="I298" s="148" t="s">
        <v>127</v>
      </c>
      <c r="J298" s="148" t="s">
        <v>137</v>
      </c>
      <c r="K298" s="148" t="s">
        <v>133</v>
      </c>
      <c r="L298" s="148" t="s">
        <v>127</v>
      </c>
      <c r="M298" s="148" t="s">
        <v>125</v>
      </c>
    </row>
    <row r="299" spans="1:13" x14ac:dyDescent="0.2">
      <c r="A299" s="148" t="s">
        <v>168</v>
      </c>
      <c r="B299" s="148" t="s">
        <v>130</v>
      </c>
      <c r="C299" s="148" t="s">
        <v>124</v>
      </c>
      <c r="D299" s="148" t="s">
        <v>172</v>
      </c>
      <c r="E299" s="148" t="s">
        <v>125</v>
      </c>
      <c r="F299" s="148" t="s">
        <v>152</v>
      </c>
      <c r="G299" s="148" t="s">
        <v>127</v>
      </c>
      <c r="H299" s="148" t="s">
        <v>125</v>
      </c>
      <c r="I299" s="148" t="s">
        <v>127</v>
      </c>
      <c r="J299" s="148" t="s">
        <v>159</v>
      </c>
      <c r="K299" s="148" t="s">
        <v>130</v>
      </c>
      <c r="L299" s="148" t="s">
        <v>127</v>
      </c>
      <c r="M299" s="148" t="s">
        <v>243</v>
      </c>
    </row>
    <row r="300" spans="1:13" x14ac:dyDescent="0.2">
      <c r="A300" s="148" t="s">
        <v>221</v>
      </c>
      <c r="B300" s="148" t="s">
        <v>127</v>
      </c>
      <c r="C300" s="148" t="s">
        <v>127</v>
      </c>
      <c r="D300" s="148" t="s">
        <v>126</v>
      </c>
      <c r="E300" s="148" t="s">
        <v>130</v>
      </c>
      <c r="F300" s="148" t="s">
        <v>130</v>
      </c>
      <c r="G300" s="148" t="s">
        <v>127</v>
      </c>
      <c r="H300" s="148" t="s">
        <v>130</v>
      </c>
      <c r="I300" s="148" t="s">
        <v>127</v>
      </c>
      <c r="J300" s="148" t="s">
        <v>196</v>
      </c>
      <c r="K300" s="148" t="s">
        <v>127</v>
      </c>
      <c r="L300" s="148" t="s">
        <v>127</v>
      </c>
      <c r="M300" s="148" t="s">
        <v>128</v>
      </c>
    </row>
    <row r="301" spans="1:13" x14ac:dyDescent="0.2">
      <c r="A301" s="148" t="s">
        <v>232</v>
      </c>
      <c r="B301" s="148" t="s">
        <v>126</v>
      </c>
      <c r="C301" s="148" t="s">
        <v>130</v>
      </c>
      <c r="D301" s="148" t="s">
        <v>300</v>
      </c>
      <c r="E301" s="148" t="s">
        <v>125</v>
      </c>
      <c r="F301" s="148" t="s">
        <v>152</v>
      </c>
      <c r="G301" s="148" t="s">
        <v>127</v>
      </c>
      <c r="H301" s="148" t="s">
        <v>125</v>
      </c>
      <c r="I301" s="148" t="s">
        <v>127</v>
      </c>
      <c r="J301" s="148" t="s">
        <v>147</v>
      </c>
      <c r="K301" s="148" t="s">
        <v>124</v>
      </c>
      <c r="L301" s="148" t="s">
        <v>127</v>
      </c>
      <c r="M301" s="148" t="s">
        <v>224</v>
      </c>
    </row>
    <row r="302" spans="1:13" x14ac:dyDescent="0.2">
      <c r="A302" s="148" t="s">
        <v>317</v>
      </c>
      <c r="B302" s="148" t="s">
        <v>127</v>
      </c>
      <c r="C302" s="148" t="s">
        <v>127</v>
      </c>
      <c r="D302" s="148" t="s">
        <v>134</v>
      </c>
      <c r="E302" s="148" t="s">
        <v>130</v>
      </c>
      <c r="F302" s="148" t="s">
        <v>130</v>
      </c>
      <c r="G302" s="148" t="s">
        <v>127</v>
      </c>
      <c r="H302" s="148" t="s">
        <v>130</v>
      </c>
      <c r="I302" s="148" t="s">
        <v>127</v>
      </c>
      <c r="J302" s="148" t="s">
        <v>318</v>
      </c>
      <c r="K302" s="148" t="s">
        <v>127</v>
      </c>
      <c r="L302" s="148" t="s">
        <v>127</v>
      </c>
      <c r="M302" s="148" t="s">
        <v>128</v>
      </c>
    </row>
    <row r="303" spans="1:13" x14ac:dyDescent="0.2">
      <c r="A303" s="148" t="s">
        <v>319</v>
      </c>
      <c r="B303" s="148" t="s">
        <v>127</v>
      </c>
      <c r="C303" s="148" t="s">
        <v>127</v>
      </c>
      <c r="D303" s="148" t="s">
        <v>134</v>
      </c>
      <c r="E303" s="148" t="s">
        <v>124</v>
      </c>
      <c r="F303" s="148" t="s">
        <v>127</v>
      </c>
      <c r="G303" s="148" t="s">
        <v>124</v>
      </c>
      <c r="H303" s="148" t="s">
        <v>134</v>
      </c>
      <c r="I303" s="148" t="s">
        <v>127</v>
      </c>
      <c r="J303" s="148" t="s">
        <v>320</v>
      </c>
      <c r="K303" s="148" t="s">
        <v>127</v>
      </c>
      <c r="L303" s="148" t="s">
        <v>127</v>
      </c>
      <c r="M303" s="148" t="s">
        <v>146</v>
      </c>
    </row>
    <row r="304" spans="1:13" x14ac:dyDescent="0.2">
      <c r="A304" s="148" t="s">
        <v>139</v>
      </c>
      <c r="B304" s="148" t="s">
        <v>127</v>
      </c>
      <c r="C304" s="148" t="s">
        <v>127</v>
      </c>
      <c r="D304" s="148" t="s">
        <v>134</v>
      </c>
      <c r="E304" s="148" t="s">
        <v>126</v>
      </c>
      <c r="F304" s="148" t="s">
        <v>127</v>
      </c>
      <c r="G304" s="148" t="s">
        <v>130</v>
      </c>
      <c r="H304" s="148" t="s">
        <v>134</v>
      </c>
      <c r="I304" s="148" t="s">
        <v>127</v>
      </c>
      <c r="J304" s="148" t="s">
        <v>222</v>
      </c>
      <c r="K304" s="148" t="s">
        <v>127</v>
      </c>
      <c r="L304" s="148" t="s">
        <v>127</v>
      </c>
      <c r="M304" s="148" t="s">
        <v>134</v>
      </c>
    </row>
    <row r="305" spans="1:13" x14ac:dyDescent="0.2">
      <c r="A305" s="148" t="s">
        <v>202</v>
      </c>
      <c r="B305" s="148" t="s">
        <v>127</v>
      </c>
      <c r="C305" s="148" t="s">
        <v>130</v>
      </c>
      <c r="D305" s="148" t="s">
        <v>134</v>
      </c>
      <c r="E305" s="148" t="s">
        <v>130</v>
      </c>
      <c r="F305" s="148" t="s">
        <v>127</v>
      </c>
      <c r="G305" s="148" t="s">
        <v>127</v>
      </c>
      <c r="H305" s="148" t="s">
        <v>130</v>
      </c>
      <c r="I305" s="148" t="s">
        <v>127</v>
      </c>
      <c r="J305" s="148" t="s">
        <v>138</v>
      </c>
      <c r="K305" s="148" t="s">
        <v>127</v>
      </c>
      <c r="L305" s="148" t="s">
        <v>127</v>
      </c>
      <c r="M305" s="148" t="s">
        <v>146</v>
      </c>
    </row>
    <row r="306" spans="1:13" x14ac:dyDescent="0.2">
      <c r="A306" s="148" t="s">
        <v>29</v>
      </c>
      <c r="B306" s="148" t="s">
        <v>152</v>
      </c>
      <c r="C306" s="148" t="s">
        <v>130</v>
      </c>
      <c r="D306" s="148" t="s">
        <v>224</v>
      </c>
      <c r="E306" s="148" t="s">
        <v>152</v>
      </c>
      <c r="F306" s="148" t="s">
        <v>127</v>
      </c>
      <c r="G306" s="148" t="s">
        <v>130</v>
      </c>
      <c r="H306" s="148" t="s">
        <v>229</v>
      </c>
      <c r="I306" s="148" t="s">
        <v>127</v>
      </c>
      <c r="J306" s="148" t="s">
        <v>263</v>
      </c>
      <c r="K306" s="148" t="s">
        <v>152</v>
      </c>
      <c r="L306" s="148" t="s">
        <v>127</v>
      </c>
      <c r="M306" s="148" t="s">
        <v>131</v>
      </c>
    </row>
    <row r="310" spans="1:13" ht="19.5" x14ac:dyDescent="0.3">
      <c r="A310" s="153" t="s">
        <v>322</v>
      </c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</row>
    <row r="312" spans="1:13" ht="16.5" thickBot="1" x14ac:dyDescent="0.3">
      <c r="A312" s="154" t="s">
        <v>1</v>
      </c>
      <c r="B312" s="154" t="s">
        <v>2</v>
      </c>
      <c r="C312" s="154" t="s">
        <v>3</v>
      </c>
      <c r="D312" s="154" t="s">
        <v>4</v>
      </c>
      <c r="E312" s="154" t="s">
        <v>5</v>
      </c>
      <c r="F312" s="154" t="s">
        <v>6</v>
      </c>
      <c r="G312" s="154" t="s">
        <v>7</v>
      </c>
      <c r="H312" s="154" t="s">
        <v>8</v>
      </c>
      <c r="I312" s="154" t="s">
        <v>9</v>
      </c>
      <c r="J312" s="154" t="s">
        <v>10</v>
      </c>
      <c r="K312" s="154" t="s">
        <v>11</v>
      </c>
      <c r="L312" s="154" t="s">
        <v>12</v>
      </c>
      <c r="M312" s="154" t="s">
        <v>13</v>
      </c>
    </row>
    <row r="313" spans="1:13" ht="13.5" thickTop="1" x14ac:dyDescent="0.2">
      <c r="A313" s="152" t="s">
        <v>59</v>
      </c>
      <c r="B313" s="152" t="s">
        <v>186</v>
      </c>
      <c r="C313" s="152" t="s">
        <v>158</v>
      </c>
      <c r="D313" s="152" t="s">
        <v>286</v>
      </c>
      <c r="E313" s="152" t="s">
        <v>179</v>
      </c>
      <c r="F313" s="152" t="s">
        <v>124</v>
      </c>
      <c r="G313" s="152" t="s">
        <v>127</v>
      </c>
      <c r="H313" s="152" t="s">
        <v>179</v>
      </c>
      <c r="I313" s="152" t="s">
        <v>127</v>
      </c>
      <c r="J313" s="152" t="s">
        <v>323</v>
      </c>
      <c r="K313" s="152" t="s">
        <v>172</v>
      </c>
      <c r="L313" s="152" t="s">
        <v>127</v>
      </c>
      <c r="M313" s="152" t="s">
        <v>148</v>
      </c>
    </row>
    <row r="314" spans="1:13" x14ac:dyDescent="0.2">
      <c r="A314" s="152" t="s">
        <v>60</v>
      </c>
      <c r="B314" s="152" t="s">
        <v>179</v>
      </c>
      <c r="C314" s="152" t="s">
        <v>130</v>
      </c>
      <c r="D314" s="152" t="s">
        <v>244</v>
      </c>
      <c r="E314" s="152" t="s">
        <v>316</v>
      </c>
      <c r="F314" s="152" t="s">
        <v>126</v>
      </c>
      <c r="G314" s="152" t="s">
        <v>127</v>
      </c>
      <c r="H314" s="152" t="s">
        <v>316</v>
      </c>
      <c r="I314" s="152" t="s">
        <v>127</v>
      </c>
      <c r="J314" s="152" t="s">
        <v>260</v>
      </c>
      <c r="K314" s="152" t="s">
        <v>300</v>
      </c>
      <c r="L314" s="152" t="s">
        <v>127</v>
      </c>
      <c r="M314" s="152" t="s">
        <v>130</v>
      </c>
    </row>
    <row r="315" spans="1:13" x14ac:dyDescent="0.2">
      <c r="A315" s="152" t="s">
        <v>80</v>
      </c>
      <c r="B315" s="152" t="s">
        <v>144</v>
      </c>
      <c r="C315" s="152" t="s">
        <v>127</v>
      </c>
      <c r="D315" s="152" t="s">
        <v>125</v>
      </c>
      <c r="E315" s="152" t="s">
        <v>229</v>
      </c>
      <c r="F315" s="152" t="s">
        <v>127</v>
      </c>
      <c r="G315" s="152" t="s">
        <v>126</v>
      </c>
      <c r="H315" s="152" t="s">
        <v>151</v>
      </c>
      <c r="I315" s="152" t="s">
        <v>127</v>
      </c>
      <c r="J315" s="152" t="s">
        <v>324</v>
      </c>
      <c r="K315" s="152" t="s">
        <v>152</v>
      </c>
      <c r="L315" s="152" t="s">
        <v>127</v>
      </c>
      <c r="M315" s="152" t="s">
        <v>127</v>
      </c>
    </row>
    <row r="316" spans="1:13" x14ac:dyDescent="0.2">
      <c r="A316" s="152" t="s">
        <v>20</v>
      </c>
      <c r="B316" s="152" t="s">
        <v>160</v>
      </c>
      <c r="C316" s="152" t="s">
        <v>135</v>
      </c>
      <c r="D316" s="152" t="s">
        <v>241</v>
      </c>
      <c r="E316" s="152" t="s">
        <v>162</v>
      </c>
      <c r="F316" s="152" t="s">
        <v>127</v>
      </c>
      <c r="G316" s="152" t="s">
        <v>134</v>
      </c>
      <c r="H316" s="152" t="s">
        <v>254</v>
      </c>
      <c r="I316" s="152" t="s">
        <v>127</v>
      </c>
      <c r="J316" s="152" t="s">
        <v>233</v>
      </c>
      <c r="K316" s="152" t="s">
        <v>160</v>
      </c>
      <c r="L316" s="152" t="s">
        <v>130</v>
      </c>
      <c r="M316" s="152" t="s">
        <v>172</v>
      </c>
    </row>
    <row r="317" spans="1:13" x14ac:dyDescent="0.2">
      <c r="A317" s="152" t="s">
        <v>201</v>
      </c>
      <c r="B317" s="152" t="s">
        <v>127</v>
      </c>
      <c r="C317" s="152" t="s">
        <v>127</v>
      </c>
      <c r="D317" s="152" t="s">
        <v>144</v>
      </c>
      <c r="E317" s="152" t="s">
        <v>130</v>
      </c>
      <c r="F317" s="152" t="s">
        <v>133</v>
      </c>
      <c r="G317" s="152" t="s">
        <v>127</v>
      </c>
      <c r="H317" s="152" t="s">
        <v>130</v>
      </c>
      <c r="I317" s="152" t="s">
        <v>127</v>
      </c>
      <c r="J317" s="152" t="s">
        <v>129</v>
      </c>
      <c r="K317" s="152" t="s">
        <v>127</v>
      </c>
      <c r="L317" s="152" t="s">
        <v>127</v>
      </c>
      <c r="M317" s="152" t="s">
        <v>182</v>
      </c>
    </row>
    <row r="318" spans="1:13" x14ac:dyDescent="0.2">
      <c r="A318" s="152" t="s">
        <v>221</v>
      </c>
      <c r="B318" s="152" t="s">
        <v>127</v>
      </c>
      <c r="C318" s="152" t="s">
        <v>127</v>
      </c>
      <c r="D318" s="152" t="s">
        <v>130</v>
      </c>
      <c r="E318" s="152" t="s">
        <v>130</v>
      </c>
      <c r="F318" s="152" t="s">
        <v>127</v>
      </c>
      <c r="G318" s="152" t="s">
        <v>127</v>
      </c>
      <c r="H318" s="152" t="s">
        <v>130</v>
      </c>
      <c r="I318" s="152" t="s">
        <v>127</v>
      </c>
      <c r="J318" s="152" t="s">
        <v>318</v>
      </c>
      <c r="K318" s="152" t="s">
        <v>127</v>
      </c>
      <c r="L318" s="152" t="s">
        <v>127</v>
      </c>
      <c r="M318" s="152" t="s">
        <v>125</v>
      </c>
    </row>
    <row r="319" spans="1:13" x14ac:dyDescent="0.2">
      <c r="A319" s="152" t="s">
        <v>232</v>
      </c>
      <c r="B319" s="152" t="s">
        <v>127</v>
      </c>
      <c r="C319" s="152" t="s">
        <v>130</v>
      </c>
      <c r="D319" s="152" t="s">
        <v>133</v>
      </c>
      <c r="E319" s="152" t="s">
        <v>130</v>
      </c>
      <c r="F319" s="152" t="s">
        <v>130</v>
      </c>
      <c r="G319" s="152" t="s">
        <v>127</v>
      </c>
      <c r="H319" s="152" t="s">
        <v>130</v>
      </c>
      <c r="I319" s="152" t="s">
        <v>127</v>
      </c>
      <c r="J319" s="152" t="s">
        <v>325</v>
      </c>
      <c r="K319" s="152" t="s">
        <v>127</v>
      </c>
      <c r="L319" s="152" t="s">
        <v>127</v>
      </c>
      <c r="M319" s="152" t="s">
        <v>179</v>
      </c>
    </row>
    <row r="320" spans="1:13" x14ac:dyDescent="0.2">
      <c r="A320" s="152" t="s">
        <v>236</v>
      </c>
      <c r="B320" s="152" t="s">
        <v>127</v>
      </c>
      <c r="C320" s="152" t="s">
        <v>130</v>
      </c>
      <c r="D320" s="152" t="s">
        <v>143</v>
      </c>
      <c r="E320" s="152" t="s">
        <v>130</v>
      </c>
      <c r="F320" s="152" t="s">
        <v>124</v>
      </c>
      <c r="G320" s="152" t="s">
        <v>127</v>
      </c>
      <c r="H320" s="152" t="s">
        <v>130</v>
      </c>
      <c r="I320" s="152" t="s">
        <v>127</v>
      </c>
      <c r="J320" s="152" t="s">
        <v>257</v>
      </c>
      <c r="K320" s="152" t="s">
        <v>127</v>
      </c>
      <c r="L320" s="152" t="s">
        <v>127</v>
      </c>
      <c r="M320" s="152" t="s">
        <v>326</v>
      </c>
    </row>
    <row r="321" spans="1:13" x14ac:dyDescent="0.2">
      <c r="A321" s="152" t="s">
        <v>327</v>
      </c>
      <c r="B321" s="152" t="s">
        <v>130</v>
      </c>
      <c r="C321" s="152" t="s">
        <v>127</v>
      </c>
      <c r="D321" s="152" t="s">
        <v>162</v>
      </c>
      <c r="E321" s="152" t="s">
        <v>128</v>
      </c>
      <c r="F321" s="152" t="s">
        <v>134</v>
      </c>
      <c r="G321" s="152" t="s">
        <v>127</v>
      </c>
      <c r="H321" s="152" t="s">
        <v>128</v>
      </c>
      <c r="I321" s="152" t="s">
        <v>127</v>
      </c>
      <c r="J321" s="152" t="s">
        <v>328</v>
      </c>
      <c r="K321" s="152" t="s">
        <v>127</v>
      </c>
      <c r="L321" s="152" t="s">
        <v>127</v>
      </c>
      <c r="M321" s="152" t="s">
        <v>134</v>
      </c>
    </row>
    <row r="322" spans="1:13" x14ac:dyDescent="0.2">
      <c r="A322" s="152" t="s">
        <v>329</v>
      </c>
      <c r="B322" s="152" t="s">
        <v>133</v>
      </c>
      <c r="C322" s="152" t="s">
        <v>130</v>
      </c>
      <c r="D322" s="152" t="s">
        <v>142</v>
      </c>
      <c r="E322" s="152" t="s">
        <v>133</v>
      </c>
      <c r="F322" s="152" t="s">
        <v>158</v>
      </c>
      <c r="G322" s="152" t="s">
        <v>127</v>
      </c>
      <c r="H322" s="152" t="s">
        <v>133</v>
      </c>
      <c r="I322" s="152" t="s">
        <v>127</v>
      </c>
      <c r="J322" s="152" t="s">
        <v>169</v>
      </c>
      <c r="K322" s="152" t="s">
        <v>130</v>
      </c>
      <c r="L322" s="152" t="s">
        <v>127</v>
      </c>
      <c r="M322" s="152" t="s">
        <v>125</v>
      </c>
    </row>
    <row r="323" spans="1:13" x14ac:dyDescent="0.2">
      <c r="A323" s="152" t="s">
        <v>30</v>
      </c>
      <c r="B323" s="152" t="s">
        <v>146</v>
      </c>
      <c r="C323" s="152" t="s">
        <v>130</v>
      </c>
      <c r="D323" s="152" t="s">
        <v>330</v>
      </c>
      <c r="E323" s="152" t="s">
        <v>143</v>
      </c>
      <c r="F323" s="152" t="s">
        <v>127</v>
      </c>
      <c r="G323" s="152" t="s">
        <v>144</v>
      </c>
      <c r="H323" s="152" t="s">
        <v>316</v>
      </c>
      <c r="I323" s="152" t="s">
        <v>130</v>
      </c>
      <c r="J323" s="152" t="s">
        <v>247</v>
      </c>
      <c r="K323" s="152" t="s">
        <v>146</v>
      </c>
      <c r="L323" s="152" t="s">
        <v>127</v>
      </c>
      <c r="M323" s="152" t="s">
        <v>126</v>
      </c>
    </row>
    <row r="324" spans="1:13" x14ac:dyDescent="0.2">
      <c r="A324" s="152" t="s">
        <v>15</v>
      </c>
      <c r="B324" s="152" t="s">
        <v>276</v>
      </c>
      <c r="C324" s="152" t="s">
        <v>130</v>
      </c>
      <c r="D324" s="152" t="s">
        <v>307</v>
      </c>
      <c r="E324" s="152" t="s">
        <v>331</v>
      </c>
      <c r="F324" s="152" t="s">
        <v>127</v>
      </c>
      <c r="G324" s="152" t="s">
        <v>134</v>
      </c>
      <c r="H324" s="152" t="s">
        <v>245</v>
      </c>
      <c r="I324" s="152" t="s">
        <v>127</v>
      </c>
      <c r="J324" s="152" t="s">
        <v>164</v>
      </c>
      <c r="K324" s="152" t="s">
        <v>276</v>
      </c>
      <c r="L324" s="152" t="s">
        <v>130</v>
      </c>
      <c r="M324" s="152" t="s">
        <v>146</v>
      </c>
    </row>
    <row r="325" spans="1:13" x14ac:dyDescent="0.2">
      <c r="A325" s="152" t="s">
        <v>31</v>
      </c>
      <c r="B325" s="152" t="s">
        <v>241</v>
      </c>
      <c r="C325" s="152" t="s">
        <v>124</v>
      </c>
      <c r="D325" s="152" t="s">
        <v>279</v>
      </c>
      <c r="E325" s="152" t="s">
        <v>226</v>
      </c>
      <c r="F325" s="152" t="s">
        <v>127</v>
      </c>
      <c r="G325" s="152" t="s">
        <v>124</v>
      </c>
      <c r="H325" s="152" t="s">
        <v>245</v>
      </c>
      <c r="I325" s="152" t="s">
        <v>127</v>
      </c>
      <c r="J325" s="152" t="s">
        <v>318</v>
      </c>
      <c r="K325" s="152" t="s">
        <v>241</v>
      </c>
      <c r="L325" s="152" t="s">
        <v>127</v>
      </c>
      <c r="M325" s="152" t="s">
        <v>133</v>
      </c>
    </row>
    <row r="326" spans="1:13" x14ac:dyDescent="0.2">
      <c r="A326" s="152" t="s">
        <v>32</v>
      </c>
      <c r="B326" s="152" t="s">
        <v>173</v>
      </c>
      <c r="C326" s="152" t="s">
        <v>146</v>
      </c>
      <c r="D326" s="152" t="s">
        <v>309</v>
      </c>
      <c r="E326" s="152" t="s">
        <v>216</v>
      </c>
      <c r="F326" s="152" t="s">
        <v>127</v>
      </c>
      <c r="G326" s="152" t="s">
        <v>134</v>
      </c>
      <c r="H326" s="152" t="s">
        <v>179</v>
      </c>
      <c r="I326" s="152" t="s">
        <v>127</v>
      </c>
      <c r="J326" s="152" t="s">
        <v>235</v>
      </c>
      <c r="K326" s="152" t="s">
        <v>173</v>
      </c>
      <c r="L326" s="152" t="s">
        <v>127</v>
      </c>
      <c r="M326" s="152" t="s">
        <v>148</v>
      </c>
    </row>
    <row r="329" spans="1:13" ht="19.5" x14ac:dyDescent="0.3">
      <c r="A329" s="157" t="s">
        <v>332</v>
      </c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</row>
    <row r="331" spans="1:13" ht="16.5" thickBot="1" x14ac:dyDescent="0.3">
      <c r="A331" s="158" t="s">
        <v>1</v>
      </c>
      <c r="B331" s="158" t="s">
        <v>2</v>
      </c>
      <c r="C331" s="158" t="s">
        <v>3</v>
      </c>
      <c r="D331" s="158" t="s">
        <v>4</v>
      </c>
      <c r="E331" s="158" t="s">
        <v>5</v>
      </c>
      <c r="F331" s="158" t="s">
        <v>6</v>
      </c>
      <c r="G331" s="158" t="s">
        <v>7</v>
      </c>
      <c r="H331" s="158" t="s">
        <v>8</v>
      </c>
      <c r="I331" s="158" t="s">
        <v>9</v>
      </c>
      <c r="J331" s="158" t="s">
        <v>10</v>
      </c>
      <c r="K331" s="158" t="s">
        <v>11</v>
      </c>
      <c r="L331" s="158" t="s">
        <v>12</v>
      </c>
      <c r="M331" s="158" t="s">
        <v>13</v>
      </c>
    </row>
    <row r="332" spans="1:13" ht="13.5" thickTop="1" x14ac:dyDescent="0.2">
      <c r="A332" s="156" t="s">
        <v>60</v>
      </c>
      <c r="B332" s="156" t="s">
        <v>186</v>
      </c>
      <c r="C332" s="156" t="s">
        <v>127</v>
      </c>
      <c r="D332" s="156" t="s">
        <v>215</v>
      </c>
      <c r="E332" s="156" t="s">
        <v>163</v>
      </c>
      <c r="F332" s="156" t="s">
        <v>127</v>
      </c>
      <c r="G332" s="156" t="s">
        <v>127</v>
      </c>
      <c r="H332" s="156" t="s">
        <v>163</v>
      </c>
      <c r="I332" s="156" t="s">
        <v>127</v>
      </c>
      <c r="J332" s="156" t="s">
        <v>198</v>
      </c>
      <c r="K332" s="156" t="s">
        <v>186</v>
      </c>
      <c r="L332" s="156" t="s">
        <v>127</v>
      </c>
      <c r="M332" s="156" t="s">
        <v>126</v>
      </c>
    </row>
    <row r="333" spans="1:13" x14ac:dyDescent="0.2">
      <c r="A333" s="156" t="s">
        <v>30</v>
      </c>
      <c r="B333" s="156" t="s">
        <v>182</v>
      </c>
      <c r="C333" s="156" t="s">
        <v>126</v>
      </c>
      <c r="D333" s="156" t="s">
        <v>297</v>
      </c>
      <c r="E333" s="156" t="s">
        <v>177</v>
      </c>
      <c r="F333" s="156" t="s">
        <v>165</v>
      </c>
      <c r="G333" s="156" t="s">
        <v>127</v>
      </c>
      <c r="H333" s="156" t="s">
        <v>177</v>
      </c>
      <c r="I333" s="156" t="s">
        <v>127</v>
      </c>
      <c r="J333" s="156" t="s">
        <v>333</v>
      </c>
      <c r="K333" s="156" t="s">
        <v>179</v>
      </c>
      <c r="L333" s="156" t="s">
        <v>127</v>
      </c>
      <c r="M333" s="156" t="s">
        <v>130</v>
      </c>
    </row>
    <row r="334" spans="1:13" x14ac:dyDescent="0.2">
      <c r="A334" s="156" t="s">
        <v>15</v>
      </c>
      <c r="B334" s="156" t="s">
        <v>229</v>
      </c>
      <c r="C334" s="156" t="s">
        <v>124</v>
      </c>
      <c r="D334" s="156" t="s">
        <v>214</v>
      </c>
      <c r="E334" s="156" t="s">
        <v>160</v>
      </c>
      <c r="F334" s="156" t="s">
        <v>127</v>
      </c>
      <c r="G334" s="156" t="s">
        <v>133</v>
      </c>
      <c r="H334" s="156" t="s">
        <v>216</v>
      </c>
      <c r="I334" s="156" t="s">
        <v>127</v>
      </c>
      <c r="J334" s="156" t="s">
        <v>164</v>
      </c>
      <c r="K334" s="156" t="s">
        <v>229</v>
      </c>
      <c r="L334" s="156" t="s">
        <v>127</v>
      </c>
      <c r="M334" s="156" t="s">
        <v>126</v>
      </c>
    </row>
    <row r="339" spans="1:13" ht="19.5" x14ac:dyDescent="0.3">
      <c r="A339" s="161" t="s">
        <v>334</v>
      </c>
      <c r="B339" s="159"/>
      <c r="C339" s="159"/>
      <c r="D339" s="159"/>
      <c r="E339" s="159"/>
      <c r="F339" s="159"/>
      <c r="G339" s="159"/>
      <c r="H339" s="159"/>
      <c r="I339" s="159"/>
      <c r="J339" s="159"/>
      <c r="K339" s="159"/>
      <c r="L339" s="159"/>
      <c r="M339" s="159"/>
    </row>
    <row r="341" spans="1:13" ht="16.5" thickBot="1" x14ac:dyDescent="0.3">
      <c r="A341" s="162" t="s">
        <v>1</v>
      </c>
      <c r="B341" s="162" t="s">
        <v>2</v>
      </c>
      <c r="C341" s="162" t="s">
        <v>3</v>
      </c>
      <c r="D341" s="162" t="s">
        <v>4</v>
      </c>
      <c r="E341" s="162" t="s">
        <v>5</v>
      </c>
      <c r="F341" s="162" t="s">
        <v>6</v>
      </c>
      <c r="G341" s="162" t="s">
        <v>7</v>
      </c>
      <c r="H341" s="162" t="s">
        <v>8</v>
      </c>
      <c r="I341" s="162" t="s">
        <v>9</v>
      </c>
      <c r="J341" s="162" t="s">
        <v>10</v>
      </c>
      <c r="K341" s="162" t="s">
        <v>11</v>
      </c>
      <c r="L341" s="162" t="s">
        <v>12</v>
      </c>
      <c r="M341" s="162" t="s">
        <v>13</v>
      </c>
    </row>
    <row r="342" spans="1:13" ht="13.5" thickTop="1" x14ac:dyDescent="0.2">
      <c r="A342" s="160" t="s">
        <v>74</v>
      </c>
      <c r="B342" s="160" t="s">
        <v>127</v>
      </c>
      <c r="C342" s="160" t="s">
        <v>127</v>
      </c>
      <c r="D342" s="160" t="s">
        <v>130</v>
      </c>
      <c r="E342" s="160" t="s">
        <v>127</v>
      </c>
      <c r="F342" s="160" t="s">
        <v>127</v>
      </c>
      <c r="G342" s="160" t="s">
        <v>125</v>
      </c>
      <c r="H342" s="160" t="s">
        <v>125</v>
      </c>
      <c r="I342" s="160" t="s">
        <v>127</v>
      </c>
      <c r="J342" s="160" t="s">
        <v>140</v>
      </c>
      <c r="K342" s="160" t="s">
        <v>127</v>
      </c>
      <c r="L342" s="160" t="s">
        <v>127</v>
      </c>
      <c r="M342" s="160" t="s">
        <v>124</v>
      </c>
    </row>
    <row r="343" spans="1:13" x14ac:dyDescent="0.2">
      <c r="A343" s="160" t="s">
        <v>38</v>
      </c>
      <c r="B343" s="160" t="s">
        <v>130</v>
      </c>
      <c r="C343" s="160" t="s">
        <v>127</v>
      </c>
      <c r="D343" s="160" t="s">
        <v>124</v>
      </c>
      <c r="E343" s="160" t="s">
        <v>130</v>
      </c>
      <c r="F343" s="160" t="s">
        <v>127</v>
      </c>
      <c r="G343" s="160" t="s">
        <v>134</v>
      </c>
      <c r="H343" s="160" t="s">
        <v>125</v>
      </c>
      <c r="I343" s="160" t="s">
        <v>127</v>
      </c>
      <c r="J343" s="160" t="s">
        <v>257</v>
      </c>
      <c r="K343" s="160" t="s">
        <v>130</v>
      </c>
      <c r="L343" s="160" t="s">
        <v>127</v>
      </c>
      <c r="M343" s="160" t="s">
        <v>127</v>
      </c>
    </row>
    <row r="344" spans="1:13" x14ac:dyDescent="0.2">
      <c r="A344" s="160" t="s">
        <v>75</v>
      </c>
      <c r="B344" s="160" t="s">
        <v>126</v>
      </c>
      <c r="C344" s="160" t="s">
        <v>130</v>
      </c>
      <c r="D344" s="160" t="s">
        <v>130</v>
      </c>
      <c r="E344" s="160" t="s">
        <v>126</v>
      </c>
      <c r="F344" s="160" t="s">
        <v>127</v>
      </c>
      <c r="G344" s="160" t="s">
        <v>124</v>
      </c>
      <c r="H344" s="160" t="s">
        <v>125</v>
      </c>
      <c r="I344" s="160" t="s">
        <v>127</v>
      </c>
      <c r="J344" s="160" t="s">
        <v>335</v>
      </c>
      <c r="K344" s="160" t="s">
        <v>126</v>
      </c>
      <c r="L344" s="160" t="s">
        <v>127</v>
      </c>
      <c r="M344" s="160" t="s">
        <v>127</v>
      </c>
    </row>
    <row r="345" spans="1:13" x14ac:dyDescent="0.2">
      <c r="A345" s="160" t="s">
        <v>39</v>
      </c>
      <c r="B345" s="160" t="s">
        <v>130</v>
      </c>
      <c r="C345" s="160" t="s">
        <v>127</v>
      </c>
      <c r="D345" s="160" t="s">
        <v>127</v>
      </c>
      <c r="E345" s="160" t="s">
        <v>130</v>
      </c>
      <c r="F345" s="160" t="s">
        <v>127</v>
      </c>
      <c r="G345" s="160" t="s">
        <v>134</v>
      </c>
      <c r="H345" s="160" t="s">
        <v>125</v>
      </c>
      <c r="I345" s="160" t="s">
        <v>127</v>
      </c>
      <c r="J345" s="160" t="s">
        <v>138</v>
      </c>
      <c r="K345" s="160" t="s">
        <v>130</v>
      </c>
      <c r="L345" s="160" t="s">
        <v>127</v>
      </c>
      <c r="M345" s="160" t="s">
        <v>130</v>
      </c>
    </row>
    <row r="346" spans="1:13" x14ac:dyDescent="0.2">
      <c r="A346" s="160" t="s">
        <v>18</v>
      </c>
      <c r="B346" s="160" t="s">
        <v>130</v>
      </c>
      <c r="C346" s="160" t="s">
        <v>127</v>
      </c>
      <c r="D346" s="160" t="s">
        <v>127</v>
      </c>
      <c r="E346" s="160" t="s">
        <v>130</v>
      </c>
      <c r="F346" s="160" t="s">
        <v>127</v>
      </c>
      <c r="G346" s="160" t="s">
        <v>134</v>
      </c>
      <c r="H346" s="160" t="s">
        <v>125</v>
      </c>
      <c r="I346" s="160" t="s">
        <v>127</v>
      </c>
      <c r="J346" s="160" t="s">
        <v>207</v>
      </c>
      <c r="K346" s="160" t="s">
        <v>130</v>
      </c>
      <c r="L346" s="160" t="s">
        <v>127</v>
      </c>
      <c r="M346" s="160" t="s">
        <v>127</v>
      </c>
    </row>
    <row r="347" spans="1:13" x14ac:dyDescent="0.2">
      <c r="A347" s="160" t="s">
        <v>76</v>
      </c>
      <c r="B347" s="160" t="s">
        <v>127</v>
      </c>
      <c r="C347" s="160" t="s">
        <v>127</v>
      </c>
      <c r="D347" s="160" t="s">
        <v>130</v>
      </c>
      <c r="E347" s="160" t="s">
        <v>130</v>
      </c>
      <c r="F347" s="160" t="s">
        <v>127</v>
      </c>
      <c r="G347" s="160" t="s">
        <v>134</v>
      </c>
      <c r="H347" s="160" t="s">
        <v>125</v>
      </c>
      <c r="I347" s="160" t="s">
        <v>127</v>
      </c>
      <c r="J347" s="160" t="s">
        <v>336</v>
      </c>
      <c r="K347" s="160" t="s">
        <v>127</v>
      </c>
      <c r="L347" s="160" t="s">
        <v>127</v>
      </c>
      <c r="M347" s="160" t="s">
        <v>130</v>
      </c>
    </row>
    <row r="348" spans="1:13" x14ac:dyDescent="0.2">
      <c r="A348" s="160" t="s">
        <v>42</v>
      </c>
      <c r="B348" s="160" t="s">
        <v>127</v>
      </c>
      <c r="C348" s="160" t="s">
        <v>127</v>
      </c>
      <c r="D348" s="160" t="s">
        <v>130</v>
      </c>
      <c r="E348" s="160" t="s">
        <v>130</v>
      </c>
      <c r="F348" s="160" t="s">
        <v>127</v>
      </c>
      <c r="G348" s="160" t="s">
        <v>134</v>
      </c>
      <c r="H348" s="160" t="s">
        <v>125</v>
      </c>
      <c r="I348" s="160" t="s">
        <v>127</v>
      </c>
      <c r="J348" s="160" t="s">
        <v>167</v>
      </c>
      <c r="K348" s="160" t="s">
        <v>127</v>
      </c>
      <c r="L348" s="160" t="s">
        <v>127</v>
      </c>
      <c r="M348" s="160" t="s">
        <v>126</v>
      </c>
    </row>
    <row r="349" spans="1:13" x14ac:dyDescent="0.2">
      <c r="A349" s="160" t="s">
        <v>43</v>
      </c>
      <c r="B349" s="160" t="s">
        <v>124</v>
      </c>
      <c r="C349" s="160" t="s">
        <v>124</v>
      </c>
      <c r="D349" s="160" t="s">
        <v>126</v>
      </c>
      <c r="E349" s="160" t="s">
        <v>124</v>
      </c>
      <c r="F349" s="160" t="s">
        <v>127</v>
      </c>
      <c r="G349" s="160" t="s">
        <v>126</v>
      </c>
      <c r="H349" s="160" t="s">
        <v>125</v>
      </c>
      <c r="I349" s="160" t="s">
        <v>127</v>
      </c>
      <c r="J349" s="160" t="s">
        <v>156</v>
      </c>
      <c r="K349" s="160" t="s">
        <v>124</v>
      </c>
      <c r="L349" s="160" t="s">
        <v>127</v>
      </c>
      <c r="M349" s="160" t="s">
        <v>126</v>
      </c>
    </row>
    <row r="350" spans="1:13" x14ac:dyDescent="0.2">
      <c r="A350" s="160" t="s">
        <v>77</v>
      </c>
      <c r="B350" s="160" t="s">
        <v>134</v>
      </c>
      <c r="C350" s="160" t="s">
        <v>130</v>
      </c>
      <c r="D350" s="160" t="s">
        <v>126</v>
      </c>
      <c r="E350" s="160" t="s">
        <v>125</v>
      </c>
      <c r="F350" s="160" t="s">
        <v>127</v>
      </c>
      <c r="G350" s="160" t="s">
        <v>125</v>
      </c>
      <c r="H350" s="160" t="s">
        <v>158</v>
      </c>
      <c r="I350" s="160" t="s">
        <v>127</v>
      </c>
      <c r="J350" s="160" t="s">
        <v>337</v>
      </c>
      <c r="K350" s="160" t="s">
        <v>134</v>
      </c>
      <c r="L350" s="160" t="s">
        <v>127</v>
      </c>
      <c r="M350" s="160" t="s">
        <v>134</v>
      </c>
    </row>
    <row r="351" spans="1:13" x14ac:dyDescent="0.2">
      <c r="A351" s="160" t="s">
        <v>45</v>
      </c>
      <c r="B351" s="160" t="s">
        <v>127</v>
      </c>
      <c r="C351" s="160" t="s">
        <v>127</v>
      </c>
      <c r="D351" s="160" t="s">
        <v>130</v>
      </c>
      <c r="E351" s="160" t="s">
        <v>127</v>
      </c>
      <c r="F351" s="160" t="s">
        <v>127</v>
      </c>
      <c r="G351" s="160" t="s">
        <v>158</v>
      </c>
      <c r="H351" s="160" t="s">
        <v>158</v>
      </c>
      <c r="I351" s="160" t="s">
        <v>127</v>
      </c>
      <c r="J351" s="160" t="s">
        <v>140</v>
      </c>
      <c r="K351" s="160" t="s">
        <v>127</v>
      </c>
      <c r="L351" s="160" t="s">
        <v>127</v>
      </c>
      <c r="M351" s="160" t="s">
        <v>124</v>
      </c>
    </row>
    <row r="352" spans="1:13" x14ac:dyDescent="0.2">
      <c r="A352" s="160" t="s">
        <v>78</v>
      </c>
      <c r="B352" s="160" t="s">
        <v>127</v>
      </c>
      <c r="C352" s="160" t="s">
        <v>127</v>
      </c>
      <c r="D352" s="160" t="s">
        <v>130</v>
      </c>
      <c r="E352" s="160" t="s">
        <v>127</v>
      </c>
      <c r="F352" s="160" t="s">
        <v>127</v>
      </c>
      <c r="G352" s="160" t="s">
        <v>125</v>
      </c>
      <c r="H352" s="160" t="s">
        <v>125</v>
      </c>
      <c r="I352" s="160" t="s">
        <v>127</v>
      </c>
      <c r="J352" s="160" t="s">
        <v>140</v>
      </c>
      <c r="K352" s="160" t="s">
        <v>127</v>
      </c>
      <c r="L352" s="160" t="s">
        <v>127</v>
      </c>
      <c r="M352" s="160" t="s">
        <v>127</v>
      </c>
    </row>
    <row r="353" spans="1:13" x14ac:dyDescent="0.2">
      <c r="A353" s="160" t="s">
        <v>168</v>
      </c>
      <c r="B353" s="160" t="s">
        <v>127</v>
      </c>
      <c r="C353" s="160" t="s">
        <v>127</v>
      </c>
      <c r="D353" s="160" t="s">
        <v>126</v>
      </c>
      <c r="E353" s="160" t="s">
        <v>130</v>
      </c>
      <c r="F353" s="160" t="s">
        <v>127</v>
      </c>
      <c r="G353" s="160" t="s">
        <v>134</v>
      </c>
      <c r="H353" s="160" t="s">
        <v>125</v>
      </c>
      <c r="I353" s="160" t="s">
        <v>127</v>
      </c>
      <c r="J353" s="160" t="s">
        <v>285</v>
      </c>
      <c r="K353" s="160" t="s">
        <v>127</v>
      </c>
      <c r="L353" s="160" t="s">
        <v>127</v>
      </c>
      <c r="M353" s="160" t="s">
        <v>127</v>
      </c>
    </row>
    <row r="354" spans="1:13" x14ac:dyDescent="0.2">
      <c r="A354" s="160" t="s">
        <v>221</v>
      </c>
      <c r="B354" s="160" t="s">
        <v>130</v>
      </c>
      <c r="C354" s="160" t="s">
        <v>127</v>
      </c>
      <c r="D354" s="160" t="s">
        <v>127</v>
      </c>
      <c r="E354" s="160" t="s">
        <v>130</v>
      </c>
      <c r="F354" s="160" t="s">
        <v>127</v>
      </c>
      <c r="G354" s="160" t="s">
        <v>130</v>
      </c>
      <c r="H354" s="160" t="s">
        <v>124</v>
      </c>
      <c r="I354" s="160" t="s">
        <v>127</v>
      </c>
      <c r="J354" s="160" t="s">
        <v>192</v>
      </c>
      <c r="K354" s="160" t="s">
        <v>130</v>
      </c>
      <c r="L354" s="160" t="s">
        <v>127</v>
      </c>
      <c r="M354" s="160" t="s">
        <v>130</v>
      </c>
    </row>
    <row r="355" spans="1:13" x14ac:dyDescent="0.2">
      <c r="A355" s="160" t="s">
        <v>232</v>
      </c>
      <c r="B355" s="160" t="s">
        <v>127</v>
      </c>
      <c r="C355" s="160" t="s">
        <v>130</v>
      </c>
      <c r="D355" s="160" t="s">
        <v>125</v>
      </c>
      <c r="E355" s="160" t="s">
        <v>126</v>
      </c>
      <c r="F355" s="160" t="s">
        <v>127</v>
      </c>
      <c r="G355" s="160" t="s">
        <v>124</v>
      </c>
      <c r="H355" s="160" t="s">
        <v>125</v>
      </c>
      <c r="I355" s="160" t="s">
        <v>127</v>
      </c>
      <c r="J355" s="160" t="s">
        <v>159</v>
      </c>
      <c r="K355" s="160" t="s">
        <v>127</v>
      </c>
      <c r="L355" s="160" t="s">
        <v>127</v>
      </c>
      <c r="M355" s="160" t="s">
        <v>131</v>
      </c>
    </row>
    <row r="356" spans="1:13" x14ac:dyDescent="0.2">
      <c r="A356" s="160" t="s">
        <v>223</v>
      </c>
      <c r="B356" s="160" t="s">
        <v>127</v>
      </c>
      <c r="C356" s="160" t="s">
        <v>127</v>
      </c>
      <c r="D356" s="160" t="s">
        <v>127</v>
      </c>
      <c r="E356" s="160" t="s">
        <v>127</v>
      </c>
      <c r="F356" s="160" t="s">
        <v>127</v>
      </c>
      <c r="G356" s="160" t="s">
        <v>125</v>
      </c>
      <c r="H356" s="160" t="s">
        <v>125</v>
      </c>
      <c r="I356" s="160" t="s">
        <v>127</v>
      </c>
      <c r="J356" s="160" t="s">
        <v>140</v>
      </c>
      <c r="K356" s="160" t="s">
        <v>127</v>
      </c>
      <c r="L356" s="160" t="s">
        <v>127</v>
      </c>
      <c r="M356" s="160" t="s">
        <v>130</v>
      </c>
    </row>
    <row r="357" spans="1:13" x14ac:dyDescent="0.2">
      <c r="A357" s="160" t="s">
        <v>139</v>
      </c>
      <c r="B357" s="160" t="s">
        <v>127</v>
      </c>
      <c r="C357" s="160" t="s">
        <v>127</v>
      </c>
      <c r="D357" s="160" t="s">
        <v>127</v>
      </c>
      <c r="E357" s="160" t="s">
        <v>127</v>
      </c>
      <c r="F357" s="160" t="s">
        <v>127</v>
      </c>
      <c r="G357" s="160" t="s">
        <v>124</v>
      </c>
      <c r="H357" s="160" t="s">
        <v>124</v>
      </c>
      <c r="I357" s="160" t="s">
        <v>127</v>
      </c>
      <c r="J357" s="160" t="s">
        <v>140</v>
      </c>
      <c r="K357" s="160" t="s">
        <v>127</v>
      </c>
      <c r="L357" s="160" t="s">
        <v>127</v>
      </c>
      <c r="M357" s="160" t="s">
        <v>127</v>
      </c>
    </row>
    <row r="358" spans="1:13" x14ac:dyDescent="0.2">
      <c r="A358" s="160" t="s">
        <v>338</v>
      </c>
      <c r="B358" s="160" t="s">
        <v>127</v>
      </c>
      <c r="C358" s="160" t="s">
        <v>127</v>
      </c>
      <c r="D358" s="160" t="s">
        <v>127</v>
      </c>
      <c r="E358" s="160" t="s">
        <v>127</v>
      </c>
      <c r="F358" s="160" t="s">
        <v>127</v>
      </c>
      <c r="G358" s="160" t="s">
        <v>125</v>
      </c>
      <c r="H358" s="160" t="s">
        <v>125</v>
      </c>
      <c r="I358" s="160" t="s">
        <v>127</v>
      </c>
      <c r="J358" s="160" t="s">
        <v>140</v>
      </c>
      <c r="K358" s="160" t="s">
        <v>127</v>
      </c>
      <c r="L358" s="160" t="s">
        <v>127</v>
      </c>
      <c r="M358" s="160" t="s">
        <v>127</v>
      </c>
    </row>
    <row r="359" spans="1:13" x14ac:dyDescent="0.2">
      <c r="A359" s="160" t="s">
        <v>339</v>
      </c>
      <c r="B359" s="160" t="s">
        <v>127</v>
      </c>
      <c r="C359" s="160" t="s">
        <v>127</v>
      </c>
      <c r="D359" s="160" t="s">
        <v>127</v>
      </c>
      <c r="E359" s="160" t="s">
        <v>127</v>
      </c>
      <c r="F359" s="160" t="s">
        <v>127</v>
      </c>
      <c r="G359" s="160" t="s">
        <v>125</v>
      </c>
      <c r="H359" s="160" t="s">
        <v>125</v>
      </c>
      <c r="I359" s="160" t="s">
        <v>127</v>
      </c>
      <c r="J359" s="160" t="s">
        <v>140</v>
      </c>
      <c r="K359" s="160" t="s">
        <v>127</v>
      </c>
      <c r="L359" s="160" t="s">
        <v>127</v>
      </c>
      <c r="M359" s="160" t="s">
        <v>127</v>
      </c>
    </row>
    <row r="360" spans="1:13" x14ac:dyDescent="0.2">
      <c r="A360" s="160" t="s">
        <v>329</v>
      </c>
      <c r="B360" s="160" t="s">
        <v>127</v>
      </c>
      <c r="C360" s="160" t="s">
        <v>127</v>
      </c>
      <c r="D360" s="160" t="s">
        <v>127</v>
      </c>
      <c r="E360" s="160" t="s">
        <v>127</v>
      </c>
      <c r="F360" s="160" t="s">
        <v>127</v>
      </c>
      <c r="G360" s="160" t="s">
        <v>125</v>
      </c>
      <c r="H360" s="160" t="s">
        <v>125</v>
      </c>
      <c r="I360" s="160" t="s">
        <v>127</v>
      </c>
      <c r="J360" s="160" t="s">
        <v>140</v>
      </c>
      <c r="K360" s="160" t="s">
        <v>127</v>
      </c>
      <c r="L360" s="160" t="s">
        <v>127</v>
      </c>
      <c r="M360" s="160" t="s">
        <v>130</v>
      </c>
    </row>
    <row r="361" spans="1:13" x14ac:dyDescent="0.2">
      <c r="A361" s="160" t="s">
        <v>340</v>
      </c>
      <c r="B361" s="160" t="s">
        <v>127</v>
      </c>
      <c r="C361" s="160" t="s">
        <v>127</v>
      </c>
      <c r="D361" s="160" t="s">
        <v>127</v>
      </c>
      <c r="E361" s="160" t="s">
        <v>127</v>
      </c>
      <c r="F361" s="160" t="s">
        <v>127</v>
      </c>
      <c r="G361" s="160" t="s">
        <v>125</v>
      </c>
      <c r="H361" s="160" t="s">
        <v>125</v>
      </c>
      <c r="I361" s="160" t="s">
        <v>127</v>
      </c>
      <c r="J361" s="160" t="s">
        <v>140</v>
      </c>
      <c r="K361" s="160" t="s">
        <v>127</v>
      </c>
      <c r="L361" s="160" t="s">
        <v>127</v>
      </c>
      <c r="M361" s="160" t="s">
        <v>127</v>
      </c>
    </row>
    <row r="362" spans="1:13" x14ac:dyDescent="0.2">
      <c r="A362" s="160" t="s">
        <v>264</v>
      </c>
      <c r="B362" s="160" t="s">
        <v>127</v>
      </c>
      <c r="C362" s="160" t="s">
        <v>127</v>
      </c>
      <c r="D362" s="160" t="s">
        <v>127</v>
      </c>
      <c r="E362" s="160" t="s">
        <v>127</v>
      </c>
      <c r="F362" s="160" t="s">
        <v>127</v>
      </c>
      <c r="G362" s="160" t="s">
        <v>125</v>
      </c>
      <c r="H362" s="160" t="s">
        <v>125</v>
      </c>
      <c r="I362" s="160" t="s">
        <v>127</v>
      </c>
      <c r="J362" s="160" t="s">
        <v>140</v>
      </c>
      <c r="K362" s="160" t="s">
        <v>127</v>
      </c>
      <c r="L362" s="160" t="s">
        <v>127</v>
      </c>
      <c r="M362" s="160" t="s">
        <v>127</v>
      </c>
    </row>
    <row r="366" spans="1:13" ht="19.5" x14ac:dyDescent="0.3">
      <c r="A366" s="165" t="s">
        <v>341</v>
      </c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  <c r="M366" s="163"/>
    </row>
    <row r="368" spans="1:13" ht="16.5" thickBot="1" x14ac:dyDescent="0.3">
      <c r="A368" s="166" t="s">
        <v>1</v>
      </c>
      <c r="B368" s="166" t="s">
        <v>2</v>
      </c>
      <c r="C368" s="166" t="s">
        <v>3</v>
      </c>
      <c r="D368" s="166" t="s">
        <v>4</v>
      </c>
      <c r="E368" s="166" t="s">
        <v>5</v>
      </c>
      <c r="F368" s="166" t="s">
        <v>6</v>
      </c>
      <c r="G368" s="166" t="s">
        <v>7</v>
      </c>
      <c r="H368" s="166" t="s">
        <v>8</v>
      </c>
      <c r="I368" s="166" t="s">
        <v>9</v>
      </c>
      <c r="J368" s="166" t="s">
        <v>10</v>
      </c>
      <c r="K368" s="166" t="s">
        <v>11</v>
      </c>
      <c r="L368" s="166" t="s">
        <v>12</v>
      </c>
      <c r="M368" s="166" t="s">
        <v>13</v>
      </c>
    </row>
    <row r="369" spans="1:13" ht="13.5" thickTop="1" x14ac:dyDescent="0.2">
      <c r="A369" s="164" t="s">
        <v>59</v>
      </c>
      <c r="B369" s="164" t="s">
        <v>134</v>
      </c>
      <c r="C369" s="164" t="s">
        <v>124</v>
      </c>
      <c r="D369" s="164" t="s">
        <v>229</v>
      </c>
      <c r="E369" s="164" t="s">
        <v>133</v>
      </c>
      <c r="F369" s="164" t="s">
        <v>127</v>
      </c>
      <c r="G369" s="164" t="s">
        <v>225</v>
      </c>
      <c r="H369" s="164" t="s">
        <v>151</v>
      </c>
      <c r="I369" s="164" t="s">
        <v>127</v>
      </c>
      <c r="J369" s="164" t="s">
        <v>325</v>
      </c>
      <c r="K369" s="164" t="s">
        <v>134</v>
      </c>
      <c r="L369" s="164" t="s">
        <v>127</v>
      </c>
      <c r="M369" s="164" t="s">
        <v>128</v>
      </c>
    </row>
    <row r="370" spans="1:13" x14ac:dyDescent="0.2">
      <c r="A370" s="164" t="s">
        <v>60</v>
      </c>
      <c r="B370" s="164" t="s">
        <v>131</v>
      </c>
      <c r="C370" s="164" t="s">
        <v>130</v>
      </c>
      <c r="D370" s="164" t="s">
        <v>252</v>
      </c>
      <c r="E370" s="164" t="s">
        <v>131</v>
      </c>
      <c r="F370" s="164" t="s">
        <v>127</v>
      </c>
      <c r="G370" s="164" t="s">
        <v>143</v>
      </c>
      <c r="H370" s="164" t="s">
        <v>151</v>
      </c>
      <c r="I370" s="164" t="s">
        <v>127</v>
      </c>
      <c r="J370" s="164" t="s">
        <v>193</v>
      </c>
      <c r="K370" s="164" t="s">
        <v>131</v>
      </c>
      <c r="L370" s="164" t="s">
        <v>127</v>
      </c>
      <c r="M370" s="164" t="s">
        <v>126</v>
      </c>
    </row>
    <row r="371" spans="1:13" x14ac:dyDescent="0.2">
      <c r="A371" s="164" t="s">
        <v>56</v>
      </c>
      <c r="B371" s="164" t="s">
        <v>125</v>
      </c>
      <c r="C371" s="164" t="s">
        <v>124</v>
      </c>
      <c r="D371" s="164" t="s">
        <v>152</v>
      </c>
      <c r="E371" s="164" t="s">
        <v>133</v>
      </c>
      <c r="F371" s="164" t="s">
        <v>127</v>
      </c>
      <c r="G371" s="164" t="s">
        <v>225</v>
      </c>
      <c r="H371" s="164" t="s">
        <v>151</v>
      </c>
      <c r="I371" s="164" t="s">
        <v>127</v>
      </c>
      <c r="J371" s="164" t="s">
        <v>132</v>
      </c>
      <c r="K371" s="164" t="s">
        <v>125</v>
      </c>
      <c r="L371" s="164" t="s">
        <v>127</v>
      </c>
      <c r="M371" s="164" t="s">
        <v>126</v>
      </c>
    </row>
    <row r="372" spans="1:13" x14ac:dyDescent="0.2">
      <c r="A372" s="164" t="s">
        <v>57</v>
      </c>
      <c r="B372" s="164" t="s">
        <v>128</v>
      </c>
      <c r="C372" s="164" t="s">
        <v>124</v>
      </c>
      <c r="D372" s="164" t="s">
        <v>135</v>
      </c>
      <c r="E372" s="164" t="s">
        <v>128</v>
      </c>
      <c r="F372" s="164" t="s">
        <v>127</v>
      </c>
      <c r="G372" s="164" t="s">
        <v>135</v>
      </c>
      <c r="H372" s="164" t="s">
        <v>151</v>
      </c>
      <c r="I372" s="164" t="s">
        <v>127</v>
      </c>
      <c r="J372" s="164" t="s">
        <v>342</v>
      </c>
      <c r="K372" s="164" t="s">
        <v>128</v>
      </c>
      <c r="L372" s="164" t="s">
        <v>127</v>
      </c>
      <c r="M372" s="164" t="s">
        <v>124</v>
      </c>
    </row>
    <row r="373" spans="1:13" x14ac:dyDescent="0.2">
      <c r="A373" s="164" t="s">
        <v>61</v>
      </c>
      <c r="B373" s="164" t="s">
        <v>158</v>
      </c>
      <c r="C373" s="164" t="s">
        <v>125</v>
      </c>
      <c r="D373" s="164" t="s">
        <v>276</v>
      </c>
      <c r="E373" s="164" t="s">
        <v>158</v>
      </c>
      <c r="F373" s="164" t="s">
        <v>127</v>
      </c>
      <c r="G373" s="164" t="s">
        <v>143</v>
      </c>
      <c r="H373" s="164" t="s">
        <v>172</v>
      </c>
      <c r="I373" s="164" t="s">
        <v>127</v>
      </c>
      <c r="J373" s="164" t="s">
        <v>320</v>
      </c>
      <c r="K373" s="164" t="s">
        <v>158</v>
      </c>
      <c r="L373" s="164" t="s">
        <v>127</v>
      </c>
      <c r="M373" s="164" t="s">
        <v>158</v>
      </c>
    </row>
    <row r="374" spans="1:13" x14ac:dyDescent="0.2">
      <c r="A374" s="164" t="s">
        <v>26</v>
      </c>
      <c r="B374" s="164" t="s">
        <v>133</v>
      </c>
      <c r="C374" s="164" t="s">
        <v>125</v>
      </c>
      <c r="D374" s="164" t="s">
        <v>148</v>
      </c>
      <c r="E374" s="164" t="s">
        <v>133</v>
      </c>
      <c r="F374" s="164" t="s">
        <v>127</v>
      </c>
      <c r="G374" s="164" t="s">
        <v>144</v>
      </c>
      <c r="H374" s="164" t="s">
        <v>186</v>
      </c>
      <c r="I374" s="164" t="s">
        <v>127</v>
      </c>
      <c r="J374" s="164" t="s">
        <v>234</v>
      </c>
      <c r="K374" s="164" t="s">
        <v>133</v>
      </c>
      <c r="L374" s="164" t="s">
        <v>127</v>
      </c>
      <c r="M374" s="164" t="s">
        <v>128</v>
      </c>
    </row>
    <row r="375" spans="1:13" x14ac:dyDescent="0.2">
      <c r="A375" s="164" t="s">
        <v>201</v>
      </c>
      <c r="B375" s="164" t="s">
        <v>127</v>
      </c>
      <c r="C375" s="164" t="s">
        <v>127</v>
      </c>
      <c r="D375" s="164" t="s">
        <v>126</v>
      </c>
      <c r="E375" s="164" t="s">
        <v>130</v>
      </c>
      <c r="F375" s="164" t="s">
        <v>127</v>
      </c>
      <c r="G375" s="164" t="s">
        <v>130</v>
      </c>
      <c r="H375" s="164" t="s">
        <v>124</v>
      </c>
      <c r="I375" s="164" t="s">
        <v>127</v>
      </c>
      <c r="J375" s="164" t="s">
        <v>318</v>
      </c>
      <c r="K375" s="164" t="s">
        <v>127</v>
      </c>
      <c r="L375" s="164" t="s">
        <v>127</v>
      </c>
      <c r="M375" s="164" t="s">
        <v>135</v>
      </c>
    </row>
    <row r="376" spans="1:13" x14ac:dyDescent="0.2">
      <c r="A376" s="164" t="s">
        <v>223</v>
      </c>
      <c r="B376" s="164" t="s">
        <v>127</v>
      </c>
      <c r="C376" s="164" t="s">
        <v>127</v>
      </c>
      <c r="D376" s="164" t="s">
        <v>134</v>
      </c>
      <c r="E376" s="164" t="s">
        <v>130</v>
      </c>
      <c r="F376" s="164" t="s">
        <v>127</v>
      </c>
      <c r="G376" s="164" t="s">
        <v>130</v>
      </c>
      <c r="H376" s="164" t="s">
        <v>124</v>
      </c>
      <c r="I376" s="164" t="s">
        <v>127</v>
      </c>
      <c r="J376" s="164" t="s">
        <v>258</v>
      </c>
      <c r="K376" s="164" t="s">
        <v>127</v>
      </c>
      <c r="L376" s="164" t="s">
        <v>127</v>
      </c>
      <c r="M376" s="164" t="s">
        <v>229</v>
      </c>
    </row>
    <row r="377" spans="1:13" x14ac:dyDescent="0.2">
      <c r="A377" s="164" t="s">
        <v>211</v>
      </c>
      <c r="B377" s="164" t="s">
        <v>130</v>
      </c>
      <c r="C377" s="164" t="s">
        <v>127</v>
      </c>
      <c r="D377" s="164" t="s">
        <v>133</v>
      </c>
      <c r="E377" s="164" t="s">
        <v>124</v>
      </c>
      <c r="F377" s="164" t="s">
        <v>124</v>
      </c>
      <c r="G377" s="164" t="s">
        <v>127</v>
      </c>
      <c r="H377" s="164" t="s">
        <v>124</v>
      </c>
      <c r="I377" s="164" t="s">
        <v>127</v>
      </c>
      <c r="J377" s="164" t="s">
        <v>164</v>
      </c>
      <c r="K377" s="164" t="s">
        <v>127</v>
      </c>
      <c r="L377" s="164" t="s">
        <v>127</v>
      </c>
      <c r="M377" s="164" t="s">
        <v>158</v>
      </c>
    </row>
    <row r="378" spans="1:13" x14ac:dyDescent="0.2">
      <c r="A378" s="164" t="s">
        <v>236</v>
      </c>
      <c r="B378" s="164" t="s">
        <v>127</v>
      </c>
      <c r="C378" s="164" t="s">
        <v>127</v>
      </c>
      <c r="D378" s="164" t="s">
        <v>134</v>
      </c>
      <c r="E378" s="164" t="s">
        <v>124</v>
      </c>
      <c r="F378" s="164" t="s">
        <v>127</v>
      </c>
      <c r="G378" s="164" t="s">
        <v>127</v>
      </c>
      <c r="H378" s="164" t="s">
        <v>124</v>
      </c>
      <c r="I378" s="164" t="s">
        <v>127</v>
      </c>
      <c r="J378" s="164" t="s">
        <v>181</v>
      </c>
      <c r="K378" s="164" t="s">
        <v>127</v>
      </c>
      <c r="L378" s="164" t="s">
        <v>127</v>
      </c>
      <c r="M378" s="164" t="s">
        <v>225</v>
      </c>
    </row>
    <row r="379" spans="1:13" x14ac:dyDescent="0.2">
      <c r="A379" s="164" t="s">
        <v>15</v>
      </c>
      <c r="B379" s="164" t="s">
        <v>165</v>
      </c>
      <c r="C379" s="164" t="s">
        <v>130</v>
      </c>
      <c r="D379" s="164" t="s">
        <v>238</v>
      </c>
      <c r="E379" s="164" t="s">
        <v>135</v>
      </c>
      <c r="F379" s="164" t="s">
        <v>127</v>
      </c>
      <c r="G379" s="164" t="s">
        <v>151</v>
      </c>
      <c r="H379" s="164" t="s">
        <v>316</v>
      </c>
      <c r="I379" s="164" t="s">
        <v>127</v>
      </c>
      <c r="J379" s="164" t="s">
        <v>207</v>
      </c>
      <c r="K379" s="164" t="s">
        <v>165</v>
      </c>
      <c r="L379" s="164" t="s">
        <v>127</v>
      </c>
      <c r="M379" s="164" t="s">
        <v>126</v>
      </c>
    </row>
    <row r="380" spans="1:13" x14ac:dyDescent="0.2">
      <c r="A380" s="164" t="s">
        <v>73</v>
      </c>
      <c r="B380" s="164" t="s">
        <v>151</v>
      </c>
      <c r="C380" s="164" t="s">
        <v>134</v>
      </c>
      <c r="D380" s="164" t="s">
        <v>226</v>
      </c>
      <c r="E380" s="164" t="s">
        <v>216</v>
      </c>
      <c r="F380" s="164" t="s">
        <v>127</v>
      </c>
      <c r="G380" s="164" t="s">
        <v>216</v>
      </c>
      <c r="H380" s="164" t="s">
        <v>238</v>
      </c>
      <c r="I380" s="164" t="s">
        <v>127</v>
      </c>
      <c r="J380" s="164" t="s">
        <v>285</v>
      </c>
      <c r="K380" s="164" t="s">
        <v>151</v>
      </c>
      <c r="L380" s="164" t="s">
        <v>127</v>
      </c>
      <c r="M380" s="164" t="s">
        <v>152</v>
      </c>
    </row>
    <row r="384" spans="1:13" ht="19.5" x14ac:dyDescent="0.3">
      <c r="A384" s="169" t="s">
        <v>343</v>
      </c>
      <c r="B384" s="167"/>
      <c r="C384" s="167"/>
      <c r="D384" s="167"/>
      <c r="E384" s="167"/>
      <c r="F384" s="167"/>
      <c r="G384" s="167"/>
      <c r="H384" s="167"/>
      <c r="I384" s="167"/>
      <c r="J384" s="167"/>
      <c r="K384" s="167"/>
      <c r="L384" s="167"/>
      <c r="M384" s="167"/>
    </row>
    <row r="386" spans="1:13" ht="16.5" thickBot="1" x14ac:dyDescent="0.3">
      <c r="A386" s="170" t="s">
        <v>1</v>
      </c>
      <c r="B386" s="170" t="s">
        <v>2</v>
      </c>
      <c r="C386" s="170" t="s">
        <v>3</v>
      </c>
      <c r="D386" s="170" t="s">
        <v>4</v>
      </c>
      <c r="E386" s="170" t="s">
        <v>5</v>
      </c>
      <c r="F386" s="170" t="s">
        <v>6</v>
      </c>
      <c r="G386" s="170" t="s">
        <v>7</v>
      </c>
      <c r="H386" s="170" t="s">
        <v>8</v>
      </c>
      <c r="I386" s="170" t="s">
        <v>9</v>
      </c>
      <c r="J386" s="170" t="s">
        <v>10</v>
      </c>
      <c r="K386" s="170" t="s">
        <v>11</v>
      </c>
      <c r="L386" s="170" t="s">
        <v>12</v>
      </c>
      <c r="M386" s="170" t="s">
        <v>13</v>
      </c>
    </row>
    <row r="387" spans="1:13" ht="13.5" thickTop="1" x14ac:dyDescent="0.2">
      <c r="A387" s="168" t="s">
        <v>17</v>
      </c>
      <c r="B387" s="168" t="s">
        <v>173</v>
      </c>
      <c r="C387" s="168" t="s">
        <v>133</v>
      </c>
      <c r="D387" s="168" t="s">
        <v>216</v>
      </c>
      <c r="E387" s="168" t="s">
        <v>162</v>
      </c>
      <c r="F387" s="168" t="s">
        <v>127</v>
      </c>
      <c r="G387" s="168" t="s">
        <v>158</v>
      </c>
      <c r="H387" s="168" t="s">
        <v>316</v>
      </c>
      <c r="I387" s="168" t="s">
        <v>127</v>
      </c>
      <c r="J387" s="168" t="s">
        <v>249</v>
      </c>
      <c r="K387" s="168" t="s">
        <v>173</v>
      </c>
      <c r="L387" s="168" t="s">
        <v>127</v>
      </c>
      <c r="M387" s="168" t="s">
        <v>124</v>
      </c>
    </row>
    <row r="388" spans="1:13" x14ac:dyDescent="0.2">
      <c r="A388" s="168" t="s">
        <v>221</v>
      </c>
      <c r="B388" s="168" t="s">
        <v>127</v>
      </c>
      <c r="C388" s="168" t="s">
        <v>127</v>
      </c>
      <c r="D388" s="168" t="s">
        <v>124</v>
      </c>
      <c r="E388" s="168" t="s">
        <v>124</v>
      </c>
      <c r="F388" s="168" t="s">
        <v>127</v>
      </c>
      <c r="G388" s="168" t="s">
        <v>126</v>
      </c>
      <c r="H388" s="168" t="s">
        <v>125</v>
      </c>
      <c r="I388" s="168" t="s">
        <v>127</v>
      </c>
      <c r="J388" s="168" t="s">
        <v>344</v>
      </c>
      <c r="K388" s="168" t="s">
        <v>127</v>
      </c>
      <c r="L388" s="168" t="s">
        <v>127</v>
      </c>
      <c r="M388" s="168" t="s">
        <v>133</v>
      </c>
    </row>
    <row r="389" spans="1:13" x14ac:dyDescent="0.2">
      <c r="A389" s="168" t="s">
        <v>31</v>
      </c>
      <c r="B389" s="168" t="s">
        <v>173</v>
      </c>
      <c r="C389" s="168" t="s">
        <v>134</v>
      </c>
      <c r="D389" s="168" t="s">
        <v>245</v>
      </c>
      <c r="E389" s="168" t="s">
        <v>216</v>
      </c>
      <c r="F389" s="168" t="s">
        <v>127</v>
      </c>
      <c r="G389" s="168" t="s">
        <v>216</v>
      </c>
      <c r="H389" s="168" t="s">
        <v>238</v>
      </c>
      <c r="I389" s="168" t="s">
        <v>127</v>
      </c>
      <c r="J389" s="168" t="s">
        <v>234</v>
      </c>
      <c r="K389" s="168" t="s">
        <v>173</v>
      </c>
      <c r="L389" s="168" t="s">
        <v>127</v>
      </c>
      <c r="M389" s="168" t="s">
        <v>126</v>
      </c>
    </row>
    <row r="393" spans="1:13" ht="19.5" x14ac:dyDescent="0.3">
      <c r="A393" s="173" t="s">
        <v>345</v>
      </c>
      <c r="B393" s="171"/>
      <c r="C393" s="171"/>
      <c r="D393" s="171"/>
      <c r="E393" s="171"/>
      <c r="F393" s="171"/>
      <c r="G393" s="171"/>
      <c r="H393" s="171"/>
      <c r="I393" s="171"/>
      <c r="J393" s="171"/>
      <c r="K393" s="171"/>
      <c r="L393" s="171"/>
      <c r="M393" s="171"/>
    </row>
    <row r="395" spans="1:13" ht="16.5" thickBot="1" x14ac:dyDescent="0.3">
      <c r="A395" s="174" t="s">
        <v>1</v>
      </c>
      <c r="B395" s="174" t="s">
        <v>2</v>
      </c>
      <c r="C395" s="174" t="s">
        <v>3</v>
      </c>
      <c r="D395" s="174" t="s">
        <v>4</v>
      </c>
      <c r="E395" s="174" t="s">
        <v>5</v>
      </c>
      <c r="F395" s="174" t="s">
        <v>6</v>
      </c>
      <c r="G395" s="174" t="s">
        <v>7</v>
      </c>
      <c r="H395" s="174" t="s">
        <v>8</v>
      </c>
      <c r="I395" s="174" t="s">
        <v>9</v>
      </c>
      <c r="J395" s="174" t="s">
        <v>10</v>
      </c>
      <c r="K395" s="174" t="s">
        <v>11</v>
      </c>
      <c r="L395" s="174" t="s">
        <v>12</v>
      </c>
      <c r="M395" s="174" t="s">
        <v>13</v>
      </c>
    </row>
    <row r="396" spans="1:13" ht="13.5" thickTop="1" x14ac:dyDescent="0.2">
      <c r="A396" s="172" t="s">
        <v>60</v>
      </c>
      <c r="B396" s="172" t="s">
        <v>142</v>
      </c>
      <c r="C396" s="172" t="s">
        <v>127</v>
      </c>
      <c r="D396" s="172" t="s">
        <v>220</v>
      </c>
      <c r="E396" s="172" t="s">
        <v>142</v>
      </c>
      <c r="F396" s="172" t="s">
        <v>125</v>
      </c>
      <c r="G396" s="172" t="s">
        <v>127</v>
      </c>
      <c r="H396" s="172" t="s">
        <v>142</v>
      </c>
      <c r="I396" s="172" t="s">
        <v>127</v>
      </c>
      <c r="J396" s="172" t="s">
        <v>251</v>
      </c>
      <c r="K396" s="172" t="s">
        <v>165</v>
      </c>
      <c r="L396" s="172" t="s">
        <v>127</v>
      </c>
      <c r="M396" s="172" t="s">
        <v>131</v>
      </c>
    </row>
    <row r="397" spans="1:13" x14ac:dyDescent="0.2">
      <c r="A397" s="172" t="s">
        <v>26</v>
      </c>
      <c r="B397" s="172" t="s">
        <v>254</v>
      </c>
      <c r="C397" s="172" t="s">
        <v>131</v>
      </c>
      <c r="D397" s="172" t="s">
        <v>326</v>
      </c>
      <c r="E397" s="172" t="s">
        <v>151</v>
      </c>
      <c r="F397" s="172" t="s">
        <v>128</v>
      </c>
      <c r="G397" s="172" t="s">
        <v>127</v>
      </c>
      <c r="H397" s="172" t="s">
        <v>151</v>
      </c>
      <c r="I397" s="172" t="s">
        <v>127</v>
      </c>
      <c r="J397" s="172" t="s">
        <v>132</v>
      </c>
      <c r="K397" s="172" t="s">
        <v>151</v>
      </c>
      <c r="L397" s="172" t="s">
        <v>127</v>
      </c>
      <c r="M397" s="172" t="s">
        <v>135</v>
      </c>
    </row>
    <row r="398" spans="1:13" x14ac:dyDescent="0.2">
      <c r="A398" s="172" t="s">
        <v>211</v>
      </c>
      <c r="B398" s="172" t="s">
        <v>127</v>
      </c>
      <c r="C398" s="172" t="s">
        <v>127</v>
      </c>
      <c r="D398" s="172" t="s">
        <v>146</v>
      </c>
      <c r="E398" s="172" t="s">
        <v>124</v>
      </c>
      <c r="F398" s="172" t="s">
        <v>125</v>
      </c>
      <c r="G398" s="172" t="s">
        <v>127</v>
      </c>
      <c r="H398" s="172" t="s">
        <v>124</v>
      </c>
      <c r="I398" s="172" t="s">
        <v>127</v>
      </c>
      <c r="J398" s="172" t="s">
        <v>147</v>
      </c>
      <c r="K398" s="172" t="s">
        <v>127</v>
      </c>
      <c r="L398" s="172" t="s">
        <v>127</v>
      </c>
      <c r="M398" s="172" t="s">
        <v>160</v>
      </c>
    </row>
    <row r="399" spans="1:13" x14ac:dyDescent="0.2">
      <c r="A399" s="172" t="s">
        <v>15</v>
      </c>
      <c r="B399" s="172" t="s">
        <v>163</v>
      </c>
      <c r="C399" s="172" t="s">
        <v>127</v>
      </c>
      <c r="D399" s="172" t="s">
        <v>297</v>
      </c>
      <c r="E399" s="172" t="s">
        <v>163</v>
      </c>
      <c r="F399" s="172" t="s">
        <v>133</v>
      </c>
      <c r="G399" s="172" t="s">
        <v>127</v>
      </c>
      <c r="H399" s="172" t="s">
        <v>163</v>
      </c>
      <c r="I399" s="172" t="s">
        <v>127</v>
      </c>
      <c r="J399" s="172" t="s">
        <v>129</v>
      </c>
      <c r="K399" s="172" t="s">
        <v>216</v>
      </c>
      <c r="L399" s="172" t="s">
        <v>127</v>
      </c>
      <c r="M399" s="172" t="s">
        <v>125</v>
      </c>
    </row>
    <row r="402" spans="1:13" ht="19.5" x14ac:dyDescent="0.3">
      <c r="A402" s="177" t="s">
        <v>346</v>
      </c>
      <c r="B402" s="175"/>
      <c r="C402" s="175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</row>
    <row r="404" spans="1:13" ht="16.5" thickBot="1" x14ac:dyDescent="0.3">
      <c r="A404" s="178" t="s">
        <v>1</v>
      </c>
      <c r="B404" s="178" t="s">
        <v>2</v>
      </c>
      <c r="C404" s="178" t="s">
        <v>3</v>
      </c>
      <c r="D404" s="178" t="s">
        <v>4</v>
      </c>
      <c r="E404" s="178" t="s">
        <v>5</v>
      </c>
      <c r="F404" s="178" t="s">
        <v>6</v>
      </c>
      <c r="G404" s="178" t="s">
        <v>7</v>
      </c>
      <c r="H404" s="178" t="s">
        <v>8</v>
      </c>
      <c r="I404" s="178" t="s">
        <v>9</v>
      </c>
      <c r="J404" s="178" t="s">
        <v>10</v>
      </c>
      <c r="K404" s="178" t="s">
        <v>11</v>
      </c>
      <c r="L404" s="178" t="s">
        <v>12</v>
      </c>
      <c r="M404" s="178" t="s">
        <v>13</v>
      </c>
    </row>
    <row r="405" spans="1:13" ht="13.5" thickTop="1" x14ac:dyDescent="0.2">
      <c r="A405" s="176" t="s">
        <v>60</v>
      </c>
      <c r="B405" s="176" t="s">
        <v>309</v>
      </c>
      <c r="C405" s="176" t="s">
        <v>127</v>
      </c>
      <c r="D405" s="176" t="s">
        <v>306</v>
      </c>
      <c r="E405" s="176" t="s">
        <v>326</v>
      </c>
      <c r="F405" s="176" t="s">
        <v>152</v>
      </c>
      <c r="G405" s="176" t="s">
        <v>127</v>
      </c>
      <c r="H405" s="176" t="s">
        <v>326</v>
      </c>
      <c r="I405" s="176" t="s">
        <v>127</v>
      </c>
      <c r="J405" s="176" t="s">
        <v>347</v>
      </c>
      <c r="K405" s="176" t="s">
        <v>185</v>
      </c>
      <c r="L405" s="176" t="s">
        <v>127</v>
      </c>
      <c r="M405" s="176" t="s">
        <v>125</v>
      </c>
    </row>
    <row r="406" spans="1:13" x14ac:dyDescent="0.2">
      <c r="A406" s="176" t="s">
        <v>19</v>
      </c>
      <c r="B406" s="176" t="s">
        <v>142</v>
      </c>
      <c r="C406" s="176" t="s">
        <v>124</v>
      </c>
      <c r="D406" s="176" t="s">
        <v>254</v>
      </c>
      <c r="E406" s="176" t="s">
        <v>142</v>
      </c>
      <c r="F406" s="176" t="s">
        <v>127</v>
      </c>
      <c r="G406" s="176" t="s">
        <v>126</v>
      </c>
      <c r="H406" s="176" t="s">
        <v>144</v>
      </c>
      <c r="I406" s="176" t="s">
        <v>127</v>
      </c>
      <c r="J406" s="176" t="s">
        <v>195</v>
      </c>
      <c r="K406" s="176" t="s">
        <v>142</v>
      </c>
      <c r="L406" s="176" t="s">
        <v>127</v>
      </c>
      <c r="M406" s="176" t="s">
        <v>125</v>
      </c>
    </row>
    <row r="407" spans="1:13" x14ac:dyDescent="0.2">
      <c r="A407" s="176" t="s">
        <v>58</v>
      </c>
      <c r="B407" s="176" t="s">
        <v>125</v>
      </c>
      <c r="C407" s="176" t="s">
        <v>124</v>
      </c>
      <c r="D407" s="176" t="s">
        <v>151</v>
      </c>
      <c r="E407" s="176" t="s">
        <v>128</v>
      </c>
      <c r="F407" s="176" t="s">
        <v>127</v>
      </c>
      <c r="G407" s="176" t="s">
        <v>158</v>
      </c>
      <c r="H407" s="176" t="s">
        <v>144</v>
      </c>
      <c r="I407" s="176" t="s">
        <v>127</v>
      </c>
      <c r="J407" s="176" t="s">
        <v>257</v>
      </c>
      <c r="K407" s="176" t="s">
        <v>125</v>
      </c>
      <c r="L407" s="176" t="s">
        <v>127</v>
      </c>
      <c r="M407" s="176" t="s">
        <v>124</v>
      </c>
    </row>
    <row r="408" spans="1:13" x14ac:dyDescent="0.2">
      <c r="A408" s="176" t="s">
        <v>15</v>
      </c>
      <c r="B408" s="176" t="s">
        <v>276</v>
      </c>
      <c r="C408" s="176" t="s">
        <v>130</v>
      </c>
      <c r="D408" s="176" t="s">
        <v>348</v>
      </c>
      <c r="E408" s="176" t="s">
        <v>326</v>
      </c>
      <c r="F408" s="176" t="s">
        <v>225</v>
      </c>
      <c r="G408" s="176" t="s">
        <v>127</v>
      </c>
      <c r="H408" s="176" t="s">
        <v>326</v>
      </c>
      <c r="I408" s="176" t="s">
        <v>127</v>
      </c>
      <c r="J408" s="176" t="s">
        <v>324</v>
      </c>
      <c r="K408" s="176" t="s">
        <v>179</v>
      </c>
      <c r="L408" s="176" t="s">
        <v>127</v>
      </c>
      <c r="M408" s="176" t="s">
        <v>133</v>
      </c>
    </row>
    <row r="413" spans="1:13" ht="19.5" x14ac:dyDescent="0.3">
      <c r="A413" s="181" t="s">
        <v>349</v>
      </c>
      <c r="B413" s="179"/>
      <c r="C413" s="179"/>
      <c r="D413" s="179"/>
      <c r="E413" s="179"/>
      <c r="F413" s="179"/>
      <c r="G413" s="179"/>
      <c r="H413" s="179"/>
      <c r="I413" s="179"/>
      <c r="J413" s="179"/>
      <c r="K413" s="179"/>
      <c r="L413" s="179"/>
      <c r="M413" s="179"/>
    </row>
    <row r="415" spans="1:13" ht="16.5" thickBot="1" x14ac:dyDescent="0.3">
      <c r="A415" s="182" t="s">
        <v>1</v>
      </c>
      <c r="B415" s="182" t="s">
        <v>2</v>
      </c>
      <c r="C415" s="182" t="s">
        <v>3</v>
      </c>
      <c r="D415" s="182" t="s">
        <v>4</v>
      </c>
      <c r="E415" s="182" t="s">
        <v>5</v>
      </c>
      <c r="F415" s="182" t="s">
        <v>6</v>
      </c>
      <c r="G415" s="182" t="s">
        <v>7</v>
      </c>
      <c r="H415" s="182" t="s">
        <v>8</v>
      </c>
      <c r="I415" s="182" t="s">
        <v>9</v>
      </c>
      <c r="J415" s="182" t="s">
        <v>10</v>
      </c>
      <c r="K415" s="182" t="s">
        <v>11</v>
      </c>
      <c r="L415" s="182" t="s">
        <v>12</v>
      </c>
      <c r="M415" s="182" t="s">
        <v>13</v>
      </c>
    </row>
    <row r="416" spans="1:13" ht="13.5" thickTop="1" x14ac:dyDescent="0.2">
      <c r="A416" s="180" t="s">
        <v>19</v>
      </c>
      <c r="B416" s="180" t="s">
        <v>144</v>
      </c>
      <c r="C416" s="180" t="s">
        <v>134</v>
      </c>
      <c r="D416" s="180" t="s">
        <v>173</v>
      </c>
      <c r="E416" s="180" t="s">
        <v>144</v>
      </c>
      <c r="F416" s="180" t="s">
        <v>127</v>
      </c>
      <c r="G416" s="180" t="s">
        <v>131</v>
      </c>
      <c r="H416" s="180" t="s">
        <v>216</v>
      </c>
      <c r="I416" s="180" t="s">
        <v>127</v>
      </c>
      <c r="J416" s="180" t="s">
        <v>258</v>
      </c>
      <c r="K416" s="180" t="s">
        <v>144</v>
      </c>
      <c r="L416" s="180" t="s">
        <v>127</v>
      </c>
      <c r="M416" s="180" t="s">
        <v>158</v>
      </c>
    </row>
    <row r="417" spans="1:13" x14ac:dyDescent="0.2">
      <c r="A417" s="180" t="s">
        <v>56</v>
      </c>
      <c r="B417" s="180" t="s">
        <v>125</v>
      </c>
      <c r="C417" s="180" t="s">
        <v>130</v>
      </c>
      <c r="D417" s="180" t="s">
        <v>162</v>
      </c>
      <c r="E417" s="180" t="s">
        <v>133</v>
      </c>
      <c r="F417" s="180" t="s">
        <v>127</v>
      </c>
      <c r="G417" s="180" t="s">
        <v>158</v>
      </c>
      <c r="H417" s="180" t="s">
        <v>152</v>
      </c>
      <c r="I417" s="180" t="s">
        <v>127</v>
      </c>
      <c r="J417" s="180" t="s">
        <v>188</v>
      </c>
      <c r="K417" s="180" t="s">
        <v>125</v>
      </c>
      <c r="L417" s="180" t="s">
        <v>127</v>
      </c>
      <c r="M417" s="180" t="s">
        <v>125</v>
      </c>
    </row>
    <row r="418" spans="1:13" x14ac:dyDescent="0.2">
      <c r="A418" s="180" t="s">
        <v>57</v>
      </c>
      <c r="B418" s="180" t="s">
        <v>133</v>
      </c>
      <c r="C418" s="180" t="s">
        <v>130</v>
      </c>
      <c r="D418" s="180" t="s">
        <v>152</v>
      </c>
      <c r="E418" s="180" t="s">
        <v>146</v>
      </c>
      <c r="F418" s="180" t="s">
        <v>127</v>
      </c>
      <c r="G418" s="180" t="s">
        <v>131</v>
      </c>
      <c r="H418" s="180" t="s">
        <v>152</v>
      </c>
      <c r="I418" s="180" t="s">
        <v>127</v>
      </c>
      <c r="J418" s="180" t="s">
        <v>136</v>
      </c>
      <c r="K418" s="180" t="s">
        <v>133</v>
      </c>
      <c r="L418" s="180" t="s">
        <v>127</v>
      </c>
      <c r="M418" s="180" t="s">
        <v>131</v>
      </c>
    </row>
    <row r="419" spans="1:13" x14ac:dyDescent="0.2">
      <c r="A419" s="180" t="s">
        <v>200</v>
      </c>
      <c r="B419" s="180" t="s">
        <v>130</v>
      </c>
      <c r="C419" s="180" t="s">
        <v>127</v>
      </c>
      <c r="D419" s="180" t="s">
        <v>128</v>
      </c>
      <c r="E419" s="180" t="s">
        <v>127</v>
      </c>
      <c r="F419" s="180" t="s">
        <v>127</v>
      </c>
      <c r="G419" s="180" t="s">
        <v>135</v>
      </c>
      <c r="H419" s="180" t="s">
        <v>135</v>
      </c>
      <c r="I419" s="180" t="s">
        <v>127</v>
      </c>
      <c r="J419" s="180" t="s">
        <v>140</v>
      </c>
      <c r="K419" s="180" t="s">
        <v>127</v>
      </c>
      <c r="L419" s="180" t="s">
        <v>127</v>
      </c>
      <c r="M419" s="180" t="s">
        <v>134</v>
      </c>
    </row>
    <row r="420" spans="1:13" x14ac:dyDescent="0.2">
      <c r="A420" s="180" t="s">
        <v>79</v>
      </c>
      <c r="B420" s="180" t="s">
        <v>162</v>
      </c>
      <c r="C420" s="180" t="s">
        <v>126</v>
      </c>
      <c r="D420" s="180" t="s">
        <v>259</v>
      </c>
      <c r="E420" s="180" t="s">
        <v>186</v>
      </c>
      <c r="F420" s="180" t="s">
        <v>127</v>
      </c>
      <c r="G420" s="180" t="s">
        <v>127</v>
      </c>
      <c r="H420" s="180" t="s">
        <v>186</v>
      </c>
      <c r="I420" s="180" t="s">
        <v>127</v>
      </c>
      <c r="J420" s="180" t="s">
        <v>207</v>
      </c>
      <c r="K420" s="180" t="s">
        <v>162</v>
      </c>
      <c r="L420" s="180" t="s">
        <v>127</v>
      </c>
      <c r="M420" s="180" t="s">
        <v>135</v>
      </c>
    </row>
    <row r="423" spans="1:13" ht="19.5" x14ac:dyDescent="0.3">
      <c r="A423" s="185" t="s">
        <v>350</v>
      </c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</row>
    <row r="425" spans="1:13" ht="16.5" thickBot="1" x14ac:dyDescent="0.3">
      <c r="A425" s="186" t="s">
        <v>1</v>
      </c>
      <c r="B425" s="186" t="s">
        <v>2</v>
      </c>
      <c r="C425" s="186" t="s">
        <v>3</v>
      </c>
      <c r="D425" s="186" t="s">
        <v>4</v>
      </c>
      <c r="E425" s="186" t="s">
        <v>5</v>
      </c>
      <c r="F425" s="186" t="s">
        <v>6</v>
      </c>
      <c r="G425" s="186" t="s">
        <v>7</v>
      </c>
      <c r="H425" s="186" t="s">
        <v>8</v>
      </c>
      <c r="I425" s="186" t="s">
        <v>9</v>
      </c>
      <c r="J425" s="186" t="s">
        <v>10</v>
      </c>
      <c r="K425" s="186" t="s">
        <v>11</v>
      </c>
      <c r="L425" s="186" t="s">
        <v>12</v>
      </c>
      <c r="M425" s="186" t="s">
        <v>13</v>
      </c>
    </row>
    <row r="426" spans="1:13" ht="13.5" thickTop="1" x14ac:dyDescent="0.2">
      <c r="A426" s="184" t="s">
        <v>36</v>
      </c>
      <c r="B426" s="184" t="s">
        <v>125</v>
      </c>
      <c r="C426" s="184" t="s">
        <v>131</v>
      </c>
      <c r="D426" s="184" t="s">
        <v>144</v>
      </c>
      <c r="E426" s="184" t="s">
        <v>125</v>
      </c>
      <c r="F426" s="184" t="s">
        <v>127</v>
      </c>
      <c r="G426" s="184" t="s">
        <v>126</v>
      </c>
      <c r="H426" s="184" t="s">
        <v>128</v>
      </c>
      <c r="I426" s="184" t="s">
        <v>127</v>
      </c>
      <c r="J426" s="184" t="s">
        <v>136</v>
      </c>
      <c r="K426" s="184" t="s">
        <v>125</v>
      </c>
      <c r="L426" s="184" t="s">
        <v>127</v>
      </c>
      <c r="M426" s="184" t="s">
        <v>172</v>
      </c>
    </row>
    <row r="427" spans="1:13" x14ac:dyDescent="0.2">
      <c r="A427" s="184" t="s">
        <v>38</v>
      </c>
      <c r="B427" s="184" t="s">
        <v>124</v>
      </c>
      <c r="C427" s="184" t="s">
        <v>124</v>
      </c>
      <c r="D427" s="184" t="s">
        <v>229</v>
      </c>
      <c r="E427" s="184" t="s">
        <v>126</v>
      </c>
      <c r="F427" s="184" t="s">
        <v>127</v>
      </c>
      <c r="G427" s="184" t="s">
        <v>124</v>
      </c>
      <c r="H427" s="184" t="s">
        <v>125</v>
      </c>
      <c r="I427" s="184" t="s">
        <v>127</v>
      </c>
      <c r="J427" s="184" t="s">
        <v>337</v>
      </c>
      <c r="K427" s="184" t="s">
        <v>124</v>
      </c>
      <c r="L427" s="184" t="s">
        <v>127</v>
      </c>
      <c r="M427" s="184" t="s">
        <v>128</v>
      </c>
    </row>
    <row r="428" spans="1:13" x14ac:dyDescent="0.2">
      <c r="A428" s="184" t="s">
        <v>39</v>
      </c>
      <c r="B428" s="184" t="s">
        <v>127</v>
      </c>
      <c r="C428" s="184" t="s">
        <v>127</v>
      </c>
      <c r="D428" s="184" t="s">
        <v>146</v>
      </c>
      <c r="E428" s="184" t="s">
        <v>127</v>
      </c>
      <c r="F428" s="184" t="s">
        <v>127</v>
      </c>
      <c r="G428" s="184" t="s">
        <v>126</v>
      </c>
      <c r="H428" s="184" t="s">
        <v>126</v>
      </c>
      <c r="I428" s="184" t="s">
        <v>127</v>
      </c>
      <c r="J428" s="184" t="s">
        <v>140</v>
      </c>
      <c r="K428" s="184" t="s">
        <v>127</v>
      </c>
      <c r="L428" s="184" t="s">
        <v>127</v>
      </c>
      <c r="M428" s="184" t="s">
        <v>125</v>
      </c>
    </row>
    <row r="429" spans="1:13" x14ac:dyDescent="0.2">
      <c r="A429" s="184" t="s">
        <v>43</v>
      </c>
      <c r="B429" s="184" t="s">
        <v>126</v>
      </c>
      <c r="C429" s="184" t="s">
        <v>124</v>
      </c>
      <c r="D429" s="184" t="s">
        <v>151</v>
      </c>
      <c r="E429" s="184" t="s">
        <v>125</v>
      </c>
      <c r="F429" s="184" t="s">
        <v>127</v>
      </c>
      <c r="G429" s="184" t="s">
        <v>126</v>
      </c>
      <c r="H429" s="184" t="s">
        <v>128</v>
      </c>
      <c r="I429" s="184" t="s">
        <v>127</v>
      </c>
      <c r="J429" s="184" t="s">
        <v>323</v>
      </c>
      <c r="K429" s="184" t="s">
        <v>126</v>
      </c>
      <c r="L429" s="184" t="s">
        <v>127</v>
      </c>
      <c r="M429" s="184" t="s">
        <v>225</v>
      </c>
    </row>
    <row r="430" spans="1:13" x14ac:dyDescent="0.2">
      <c r="A430" s="184" t="s">
        <v>45</v>
      </c>
      <c r="B430" s="184" t="s">
        <v>134</v>
      </c>
      <c r="C430" s="184" t="s">
        <v>127</v>
      </c>
      <c r="D430" s="184" t="s">
        <v>143</v>
      </c>
      <c r="E430" s="184" t="s">
        <v>125</v>
      </c>
      <c r="F430" s="184" t="s">
        <v>127</v>
      </c>
      <c r="G430" s="184" t="s">
        <v>126</v>
      </c>
      <c r="H430" s="184" t="s">
        <v>128</v>
      </c>
      <c r="I430" s="184" t="s">
        <v>127</v>
      </c>
      <c r="J430" s="184" t="s">
        <v>181</v>
      </c>
      <c r="K430" s="184" t="s">
        <v>134</v>
      </c>
      <c r="L430" s="184" t="s">
        <v>127</v>
      </c>
      <c r="M430" s="184" t="s">
        <v>143</v>
      </c>
    </row>
    <row r="431" spans="1:13" x14ac:dyDescent="0.2">
      <c r="A431" s="184" t="s">
        <v>24</v>
      </c>
      <c r="B431" s="184" t="s">
        <v>130</v>
      </c>
      <c r="C431" s="184" t="s">
        <v>127</v>
      </c>
      <c r="D431" s="184" t="s">
        <v>131</v>
      </c>
      <c r="E431" s="184" t="s">
        <v>130</v>
      </c>
      <c r="F431" s="184" t="s">
        <v>127</v>
      </c>
      <c r="G431" s="184" t="s">
        <v>131</v>
      </c>
      <c r="H431" s="184" t="s">
        <v>128</v>
      </c>
      <c r="I431" s="184" t="s">
        <v>127</v>
      </c>
      <c r="J431" s="184" t="s">
        <v>140</v>
      </c>
      <c r="K431" s="184" t="s">
        <v>130</v>
      </c>
      <c r="L431" s="184" t="s">
        <v>127</v>
      </c>
      <c r="M431" s="184" t="s">
        <v>128</v>
      </c>
    </row>
    <row r="432" spans="1:13" x14ac:dyDescent="0.2">
      <c r="A432" s="184" t="s">
        <v>26</v>
      </c>
      <c r="B432" s="184" t="s">
        <v>127</v>
      </c>
      <c r="C432" s="184" t="s">
        <v>127</v>
      </c>
      <c r="D432" s="184" t="s">
        <v>152</v>
      </c>
      <c r="E432" s="184" t="s">
        <v>124</v>
      </c>
      <c r="F432" s="184" t="s">
        <v>127</v>
      </c>
      <c r="G432" s="184" t="s">
        <v>133</v>
      </c>
      <c r="H432" s="184" t="s">
        <v>128</v>
      </c>
      <c r="I432" s="184" t="s">
        <v>127</v>
      </c>
      <c r="J432" s="184" t="s">
        <v>207</v>
      </c>
      <c r="K432" s="184" t="s">
        <v>127</v>
      </c>
      <c r="L432" s="184" t="s">
        <v>127</v>
      </c>
      <c r="M432" s="184" t="s">
        <v>131</v>
      </c>
    </row>
    <row r="433" spans="1:13" x14ac:dyDescent="0.2">
      <c r="A433" s="184" t="s">
        <v>201</v>
      </c>
      <c r="B433" s="184" t="s">
        <v>127</v>
      </c>
      <c r="C433" s="184" t="s">
        <v>130</v>
      </c>
      <c r="D433" s="184" t="s">
        <v>165</v>
      </c>
      <c r="E433" s="184" t="s">
        <v>126</v>
      </c>
      <c r="F433" s="184" t="s">
        <v>130</v>
      </c>
      <c r="G433" s="184" t="s">
        <v>127</v>
      </c>
      <c r="H433" s="184" t="s">
        <v>126</v>
      </c>
      <c r="I433" s="184" t="s">
        <v>127</v>
      </c>
      <c r="J433" s="184" t="s">
        <v>351</v>
      </c>
      <c r="K433" s="184" t="s">
        <v>127</v>
      </c>
      <c r="L433" s="184" t="s">
        <v>127</v>
      </c>
      <c r="M433" s="184" t="s">
        <v>162</v>
      </c>
    </row>
    <row r="434" spans="1:13" x14ac:dyDescent="0.2">
      <c r="A434" s="184" t="s">
        <v>168</v>
      </c>
      <c r="B434" s="184" t="s">
        <v>127</v>
      </c>
      <c r="C434" s="184" t="s">
        <v>127</v>
      </c>
      <c r="D434" s="184" t="s">
        <v>125</v>
      </c>
      <c r="E434" s="184" t="s">
        <v>126</v>
      </c>
      <c r="F434" s="184" t="s">
        <v>130</v>
      </c>
      <c r="G434" s="184" t="s">
        <v>127</v>
      </c>
      <c r="H434" s="184" t="s">
        <v>126</v>
      </c>
      <c r="I434" s="184" t="s">
        <v>127</v>
      </c>
      <c r="J434" s="184" t="s">
        <v>138</v>
      </c>
      <c r="K434" s="184" t="s">
        <v>127</v>
      </c>
      <c r="L434" s="184" t="s">
        <v>127</v>
      </c>
      <c r="M434" s="184" t="s">
        <v>144</v>
      </c>
    </row>
    <row r="435" spans="1:13" x14ac:dyDescent="0.2">
      <c r="A435" s="184" t="s">
        <v>232</v>
      </c>
      <c r="B435" s="184" t="s">
        <v>127</v>
      </c>
      <c r="C435" s="184" t="s">
        <v>127</v>
      </c>
      <c r="D435" s="184" t="s">
        <v>126</v>
      </c>
      <c r="E435" s="184" t="s">
        <v>124</v>
      </c>
      <c r="F435" s="184" t="s">
        <v>127</v>
      </c>
      <c r="G435" s="184" t="s">
        <v>130</v>
      </c>
      <c r="H435" s="184" t="s">
        <v>126</v>
      </c>
      <c r="I435" s="184" t="s">
        <v>127</v>
      </c>
      <c r="J435" s="184" t="s">
        <v>352</v>
      </c>
      <c r="K435" s="184" t="s">
        <v>127</v>
      </c>
      <c r="L435" s="184" t="s">
        <v>127</v>
      </c>
      <c r="M435" s="184" t="s">
        <v>165</v>
      </c>
    </row>
    <row r="436" spans="1:13" x14ac:dyDescent="0.2">
      <c r="A436" s="184" t="s">
        <v>223</v>
      </c>
      <c r="B436" s="184" t="s">
        <v>127</v>
      </c>
      <c r="C436" s="184" t="s">
        <v>127</v>
      </c>
      <c r="D436" s="184" t="s">
        <v>124</v>
      </c>
      <c r="E436" s="184" t="s">
        <v>127</v>
      </c>
      <c r="F436" s="184" t="s">
        <v>127</v>
      </c>
      <c r="G436" s="184" t="s">
        <v>126</v>
      </c>
      <c r="H436" s="184" t="s">
        <v>126</v>
      </c>
      <c r="I436" s="184" t="s">
        <v>127</v>
      </c>
      <c r="J436" s="184" t="s">
        <v>140</v>
      </c>
      <c r="K436" s="184" t="s">
        <v>127</v>
      </c>
      <c r="L436" s="184" t="s">
        <v>127</v>
      </c>
      <c r="M436" s="184" t="s">
        <v>158</v>
      </c>
    </row>
    <row r="437" spans="1:13" x14ac:dyDescent="0.2">
      <c r="A437" s="184" t="s">
        <v>211</v>
      </c>
      <c r="B437" s="184" t="s">
        <v>127</v>
      </c>
      <c r="C437" s="184" t="s">
        <v>127</v>
      </c>
      <c r="D437" s="184" t="s">
        <v>134</v>
      </c>
      <c r="E437" s="184" t="s">
        <v>127</v>
      </c>
      <c r="F437" s="184" t="s">
        <v>127</v>
      </c>
      <c r="G437" s="184" t="s">
        <v>133</v>
      </c>
      <c r="H437" s="184" t="s">
        <v>133</v>
      </c>
      <c r="I437" s="184" t="s">
        <v>127</v>
      </c>
      <c r="J437" s="184" t="s">
        <v>140</v>
      </c>
      <c r="K437" s="184" t="s">
        <v>127</v>
      </c>
      <c r="L437" s="184" t="s">
        <v>127</v>
      </c>
      <c r="M437" s="184" t="s">
        <v>143</v>
      </c>
    </row>
    <row r="438" spans="1:13" x14ac:dyDescent="0.2">
      <c r="A438" s="184" t="s">
        <v>170</v>
      </c>
      <c r="B438" s="184" t="s">
        <v>127</v>
      </c>
      <c r="C438" s="184" t="s">
        <v>127</v>
      </c>
      <c r="D438" s="184" t="s">
        <v>130</v>
      </c>
      <c r="E438" s="184" t="s">
        <v>127</v>
      </c>
      <c r="F438" s="184" t="s">
        <v>127</v>
      </c>
      <c r="G438" s="184" t="s">
        <v>126</v>
      </c>
      <c r="H438" s="184" t="s">
        <v>126</v>
      </c>
      <c r="I438" s="184" t="s">
        <v>127</v>
      </c>
      <c r="J438" s="184" t="s">
        <v>140</v>
      </c>
      <c r="K438" s="184" t="s">
        <v>127</v>
      </c>
      <c r="L438" s="184" t="s">
        <v>127</v>
      </c>
      <c r="M438" s="184" t="s">
        <v>134</v>
      </c>
    </row>
    <row r="439" spans="1:13" x14ac:dyDescent="0.2">
      <c r="A439" s="184" t="s">
        <v>141</v>
      </c>
      <c r="B439" s="184" t="s">
        <v>127</v>
      </c>
      <c r="C439" s="184" t="s">
        <v>127</v>
      </c>
      <c r="D439" s="184" t="s">
        <v>124</v>
      </c>
      <c r="E439" s="184" t="s">
        <v>130</v>
      </c>
      <c r="F439" s="184" t="s">
        <v>127</v>
      </c>
      <c r="G439" s="184" t="s">
        <v>124</v>
      </c>
      <c r="H439" s="184" t="s">
        <v>126</v>
      </c>
      <c r="I439" s="184" t="s">
        <v>127</v>
      </c>
      <c r="J439" s="184" t="s">
        <v>263</v>
      </c>
      <c r="K439" s="184" t="s">
        <v>127</v>
      </c>
      <c r="L439" s="184" t="s">
        <v>127</v>
      </c>
      <c r="M439" s="184" t="s">
        <v>124</v>
      </c>
    </row>
    <row r="440" spans="1:13" x14ac:dyDescent="0.2">
      <c r="A440" s="184" t="s">
        <v>236</v>
      </c>
      <c r="B440" s="184" t="s">
        <v>127</v>
      </c>
      <c r="C440" s="184" t="s">
        <v>127</v>
      </c>
      <c r="D440" s="184" t="s">
        <v>125</v>
      </c>
      <c r="E440" s="184" t="s">
        <v>126</v>
      </c>
      <c r="F440" s="184" t="s">
        <v>127</v>
      </c>
      <c r="G440" s="184" t="s">
        <v>127</v>
      </c>
      <c r="H440" s="184" t="s">
        <v>126</v>
      </c>
      <c r="I440" s="184" t="s">
        <v>127</v>
      </c>
      <c r="J440" s="184" t="s">
        <v>294</v>
      </c>
      <c r="K440" s="184" t="s">
        <v>127</v>
      </c>
      <c r="L440" s="184" t="s">
        <v>127</v>
      </c>
      <c r="M440" s="184" t="s">
        <v>216</v>
      </c>
    </row>
    <row r="441" spans="1:13" x14ac:dyDescent="0.2">
      <c r="A441" s="184" t="s">
        <v>329</v>
      </c>
      <c r="B441" s="184" t="s">
        <v>127</v>
      </c>
      <c r="C441" s="184" t="s">
        <v>127</v>
      </c>
      <c r="D441" s="184" t="s">
        <v>130</v>
      </c>
      <c r="E441" s="184" t="s">
        <v>127</v>
      </c>
      <c r="F441" s="184" t="s">
        <v>127</v>
      </c>
      <c r="G441" s="184" t="s">
        <v>124</v>
      </c>
      <c r="H441" s="184" t="s">
        <v>124</v>
      </c>
      <c r="I441" s="184" t="s">
        <v>127</v>
      </c>
      <c r="J441" s="184" t="s">
        <v>140</v>
      </c>
      <c r="K441" s="184" t="s">
        <v>127</v>
      </c>
      <c r="L441" s="184" t="s">
        <v>127</v>
      </c>
      <c r="M441" s="184" t="s">
        <v>127</v>
      </c>
    </row>
    <row r="442" spans="1:13" x14ac:dyDescent="0.2">
      <c r="A442" s="184" t="s">
        <v>47</v>
      </c>
      <c r="B442" s="184" t="s">
        <v>133</v>
      </c>
      <c r="C442" s="184" t="s">
        <v>130</v>
      </c>
      <c r="D442" s="184" t="s">
        <v>131</v>
      </c>
      <c r="E442" s="184" t="s">
        <v>131</v>
      </c>
      <c r="F442" s="184" t="s">
        <v>127</v>
      </c>
      <c r="G442" s="184" t="s">
        <v>130</v>
      </c>
      <c r="H442" s="184" t="s">
        <v>128</v>
      </c>
      <c r="I442" s="184" t="s">
        <v>127</v>
      </c>
      <c r="J442" s="184" t="s">
        <v>233</v>
      </c>
      <c r="K442" s="184" t="s">
        <v>133</v>
      </c>
      <c r="L442" s="184" t="s">
        <v>127</v>
      </c>
      <c r="M442" s="184" t="s">
        <v>126</v>
      </c>
    </row>
    <row r="443" spans="1:13" x14ac:dyDescent="0.2">
      <c r="A443" s="184" t="s">
        <v>65</v>
      </c>
      <c r="B443" s="184" t="s">
        <v>130</v>
      </c>
      <c r="C443" s="184" t="s">
        <v>130</v>
      </c>
      <c r="D443" s="184" t="s">
        <v>125</v>
      </c>
      <c r="E443" s="184" t="s">
        <v>130</v>
      </c>
      <c r="F443" s="184" t="s">
        <v>127</v>
      </c>
      <c r="G443" s="184" t="s">
        <v>131</v>
      </c>
      <c r="H443" s="184" t="s">
        <v>128</v>
      </c>
      <c r="I443" s="184" t="s">
        <v>127</v>
      </c>
      <c r="J443" s="184" t="s">
        <v>257</v>
      </c>
      <c r="K443" s="184" t="s">
        <v>130</v>
      </c>
      <c r="L443" s="184" t="s">
        <v>127</v>
      </c>
      <c r="M443" s="184" t="s">
        <v>134</v>
      </c>
    </row>
    <row r="444" spans="1:13" x14ac:dyDescent="0.2">
      <c r="A444" s="184" t="s">
        <v>54</v>
      </c>
      <c r="B444" s="184" t="s">
        <v>125</v>
      </c>
      <c r="C444" s="184" t="s">
        <v>133</v>
      </c>
      <c r="D444" s="184" t="s">
        <v>152</v>
      </c>
      <c r="E444" s="184" t="s">
        <v>131</v>
      </c>
      <c r="F444" s="184" t="s">
        <v>127</v>
      </c>
      <c r="G444" s="184" t="s">
        <v>130</v>
      </c>
      <c r="H444" s="184" t="s">
        <v>128</v>
      </c>
      <c r="I444" s="184" t="s">
        <v>127</v>
      </c>
      <c r="J444" s="184" t="s">
        <v>235</v>
      </c>
      <c r="K444" s="184" t="s">
        <v>125</v>
      </c>
      <c r="L444" s="184" t="s">
        <v>127</v>
      </c>
      <c r="M444" s="184" t="s">
        <v>186</v>
      </c>
    </row>
  </sheetData>
  <pageMargins left="0.25" right="0.25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1"/>
  <sheetViews>
    <sheetView tabSelected="1" view="pageBreakPreview" topLeftCell="A100" zoomScale="80" zoomScaleNormal="100" zoomScaleSheetLayoutView="80" workbookViewId="0">
      <selection activeCell="A216" sqref="A216"/>
    </sheetView>
  </sheetViews>
  <sheetFormatPr defaultRowHeight="12.75" x14ac:dyDescent="0.2"/>
  <cols>
    <col min="1" max="1" width="88.42578125" style="189" bestFit="1" customWidth="1"/>
    <col min="2" max="2" width="9.42578125" style="85" bestFit="1" customWidth="1"/>
    <col min="3" max="3" width="18" style="197" hidden="1" customWidth="1"/>
    <col min="4" max="4" width="20.28515625" style="197" hidden="1" customWidth="1"/>
    <col min="5" max="5" width="18.42578125" style="197" hidden="1" customWidth="1"/>
    <col min="6" max="6" width="9.28515625" style="198" bestFit="1" customWidth="1"/>
    <col min="7" max="7" width="9.42578125" style="198" bestFit="1" customWidth="1"/>
    <col min="8" max="8" width="9.7109375" style="198" bestFit="1" customWidth="1"/>
    <col min="9" max="9" width="7.7109375" style="190" bestFit="1" customWidth="1"/>
    <col min="10" max="10" width="8.5703125" style="198" customWidth="1"/>
    <col min="11" max="11" width="9.140625" style="198" customWidth="1"/>
    <col min="12" max="12" width="12.7109375" style="197" hidden="1" customWidth="1"/>
    <col min="13" max="13" width="6.7109375" style="197" hidden="1" customWidth="1"/>
    <col min="14" max="14" width="20.7109375" style="197" hidden="1" customWidth="1"/>
    <col min="15" max="16384" width="9.140625" style="199"/>
  </cols>
  <sheetData>
    <row r="1" spans="1:14" ht="15.75" x14ac:dyDescent="0.25">
      <c r="A1" s="195" t="s">
        <v>99</v>
      </c>
      <c r="B1" s="196"/>
    </row>
    <row r="2" spans="1:14" s="201" customFormat="1" ht="24.75" x14ac:dyDescent="0.25">
      <c r="A2" s="205" t="s">
        <v>1</v>
      </c>
      <c r="B2" s="206" t="s">
        <v>119</v>
      </c>
      <c r="C2" s="207" t="s">
        <v>2</v>
      </c>
      <c r="D2" s="207" t="s">
        <v>3</v>
      </c>
      <c r="E2" s="207" t="s">
        <v>4</v>
      </c>
      <c r="F2" s="208" t="s">
        <v>5</v>
      </c>
      <c r="G2" s="208" t="s">
        <v>6</v>
      </c>
      <c r="H2" s="208" t="s">
        <v>353</v>
      </c>
      <c r="I2" s="209" t="s">
        <v>8</v>
      </c>
      <c r="J2" s="210" t="s">
        <v>354</v>
      </c>
      <c r="K2" s="208" t="s">
        <v>120</v>
      </c>
      <c r="L2" s="200" t="s">
        <v>11</v>
      </c>
      <c r="M2" s="200" t="s">
        <v>12</v>
      </c>
      <c r="N2" s="200" t="s">
        <v>13</v>
      </c>
    </row>
    <row r="3" spans="1:14" s="201" customFormat="1" x14ac:dyDescent="0.2">
      <c r="A3" s="187" t="s">
        <v>19</v>
      </c>
      <c r="B3" s="211">
        <v>4</v>
      </c>
      <c r="C3" s="214">
        <v>2</v>
      </c>
      <c r="D3" s="214">
        <v>2</v>
      </c>
      <c r="E3" s="215" t="s">
        <v>125</v>
      </c>
      <c r="F3" s="216">
        <v>3</v>
      </c>
      <c r="G3" s="216">
        <v>0</v>
      </c>
      <c r="H3" s="216">
        <v>5</v>
      </c>
      <c r="I3" s="217">
        <v>8</v>
      </c>
      <c r="J3" s="216">
        <v>0</v>
      </c>
      <c r="K3" s="222">
        <v>197.5</v>
      </c>
      <c r="L3" s="202" t="s">
        <v>124</v>
      </c>
      <c r="M3" s="202" t="s">
        <v>127</v>
      </c>
      <c r="N3" s="202" t="s">
        <v>130</v>
      </c>
    </row>
    <row r="4" spans="1:14" s="201" customFormat="1" x14ac:dyDescent="0.2">
      <c r="A4" s="187" t="s">
        <v>57</v>
      </c>
      <c r="B4" s="211">
        <v>7</v>
      </c>
      <c r="C4" s="214">
        <v>7</v>
      </c>
      <c r="D4" s="214" t="s">
        <v>127</v>
      </c>
      <c r="E4" s="215" t="s">
        <v>130</v>
      </c>
      <c r="F4" s="216">
        <v>7</v>
      </c>
      <c r="G4" s="216">
        <v>0</v>
      </c>
      <c r="H4" s="216">
        <v>1</v>
      </c>
      <c r="I4" s="217">
        <v>8</v>
      </c>
      <c r="J4" s="216">
        <v>0</v>
      </c>
      <c r="K4" s="222">
        <v>180</v>
      </c>
      <c r="L4" s="202" t="s">
        <v>131</v>
      </c>
      <c r="M4" s="202" t="s">
        <v>127</v>
      </c>
      <c r="N4" s="202" t="s">
        <v>127</v>
      </c>
    </row>
    <row r="5" spans="1:14" s="201" customFormat="1" x14ac:dyDescent="0.2">
      <c r="A5" s="187" t="s">
        <v>14</v>
      </c>
      <c r="B5" s="211">
        <v>10</v>
      </c>
      <c r="C5" s="214" t="s">
        <v>133</v>
      </c>
      <c r="D5" s="214" t="s">
        <v>134</v>
      </c>
      <c r="E5" s="215" t="s">
        <v>125</v>
      </c>
      <c r="F5" s="216">
        <v>6</v>
      </c>
      <c r="G5" s="216">
        <v>0</v>
      </c>
      <c r="H5" s="216">
        <v>6</v>
      </c>
      <c r="I5" s="217">
        <v>12</v>
      </c>
      <c r="J5" s="216">
        <v>0</v>
      </c>
      <c r="K5" s="222">
        <v>187.5</v>
      </c>
      <c r="L5" s="202" t="s">
        <v>133</v>
      </c>
      <c r="M5" s="202" t="s">
        <v>130</v>
      </c>
      <c r="N5" s="202" t="s">
        <v>124</v>
      </c>
    </row>
    <row r="6" spans="1:14" s="201" customFormat="1" x14ac:dyDescent="0.2">
      <c r="A6" s="187" t="s">
        <v>68</v>
      </c>
      <c r="B6" s="211">
        <v>1</v>
      </c>
      <c r="C6" s="214" t="s">
        <v>127</v>
      </c>
      <c r="D6" s="214" t="s">
        <v>130</v>
      </c>
      <c r="E6" s="215" t="s">
        <v>124</v>
      </c>
      <c r="F6" s="216">
        <v>1</v>
      </c>
      <c r="G6" s="216">
        <v>0</v>
      </c>
      <c r="H6" s="216">
        <v>3</v>
      </c>
      <c r="I6" s="217">
        <v>4</v>
      </c>
      <c r="J6" s="216">
        <v>0</v>
      </c>
      <c r="K6" s="222">
        <v>150</v>
      </c>
      <c r="L6" s="202" t="s">
        <v>127</v>
      </c>
      <c r="M6" s="202" t="s">
        <v>127</v>
      </c>
      <c r="N6" s="202" t="s">
        <v>127</v>
      </c>
    </row>
    <row r="7" spans="1:14" s="201" customFormat="1" x14ac:dyDescent="0.2">
      <c r="A7" s="187" t="s">
        <v>69</v>
      </c>
      <c r="B7" s="211">
        <v>4</v>
      </c>
      <c r="C7" s="214" t="s">
        <v>126</v>
      </c>
      <c r="D7" s="214" t="s">
        <v>130</v>
      </c>
      <c r="E7" s="215" t="s">
        <v>130</v>
      </c>
      <c r="F7" s="216">
        <v>4</v>
      </c>
      <c r="G7" s="216">
        <v>0</v>
      </c>
      <c r="H7" s="216">
        <v>4</v>
      </c>
      <c r="I7" s="217">
        <v>8</v>
      </c>
      <c r="J7" s="216">
        <v>0</v>
      </c>
      <c r="K7" s="222">
        <v>160</v>
      </c>
      <c r="L7" s="202" t="s">
        <v>126</v>
      </c>
      <c r="M7" s="202" t="s">
        <v>127</v>
      </c>
      <c r="N7" s="202" t="s">
        <v>124</v>
      </c>
    </row>
    <row r="8" spans="1:14" s="201" customFormat="1" x14ac:dyDescent="0.2">
      <c r="A8" s="187" t="s">
        <v>139</v>
      </c>
      <c r="B8" s="211">
        <v>0</v>
      </c>
      <c r="C8" s="214" t="s">
        <v>127</v>
      </c>
      <c r="D8" s="214" t="s">
        <v>127</v>
      </c>
      <c r="E8" s="215" t="s">
        <v>127</v>
      </c>
      <c r="F8" s="216">
        <v>0</v>
      </c>
      <c r="G8" s="216">
        <v>0</v>
      </c>
      <c r="H8" s="216">
        <v>2</v>
      </c>
      <c r="I8" s="217">
        <v>2</v>
      </c>
      <c r="J8" s="216">
        <v>0</v>
      </c>
      <c r="K8" s="222">
        <v>0</v>
      </c>
      <c r="L8" s="202" t="s">
        <v>127</v>
      </c>
      <c r="M8" s="202" t="s">
        <v>130</v>
      </c>
      <c r="N8" s="202" t="s">
        <v>126</v>
      </c>
    </row>
    <row r="9" spans="1:14" s="201" customFormat="1" x14ac:dyDescent="0.2">
      <c r="A9" s="187" t="s">
        <v>141</v>
      </c>
      <c r="B9" s="211">
        <v>0</v>
      </c>
      <c r="C9" s="214" t="s">
        <v>127</v>
      </c>
      <c r="D9" s="214" t="s">
        <v>127</v>
      </c>
      <c r="E9" s="215" t="s">
        <v>127</v>
      </c>
      <c r="F9" s="216">
        <v>0</v>
      </c>
      <c r="G9" s="216">
        <v>0</v>
      </c>
      <c r="H9" s="216">
        <v>2</v>
      </c>
      <c r="I9" s="217">
        <v>2</v>
      </c>
      <c r="J9" s="216">
        <v>0</v>
      </c>
      <c r="K9" s="222">
        <v>0</v>
      </c>
      <c r="L9" s="202" t="s">
        <v>127</v>
      </c>
      <c r="M9" s="202" t="s">
        <v>124</v>
      </c>
      <c r="N9" s="202" t="s">
        <v>127</v>
      </c>
    </row>
    <row r="10" spans="1:14" s="201" customFormat="1" x14ac:dyDescent="0.2">
      <c r="A10" s="187" t="s">
        <v>30</v>
      </c>
      <c r="B10" s="211">
        <v>17</v>
      </c>
      <c r="C10" s="214" t="s">
        <v>142</v>
      </c>
      <c r="D10" s="214" t="s">
        <v>124</v>
      </c>
      <c r="E10" s="215" t="s">
        <v>143</v>
      </c>
      <c r="F10" s="216">
        <v>18</v>
      </c>
      <c r="G10" s="216">
        <v>6</v>
      </c>
      <c r="H10" s="216">
        <v>0</v>
      </c>
      <c r="I10" s="217">
        <v>18</v>
      </c>
      <c r="J10" s="216">
        <v>0</v>
      </c>
      <c r="K10" s="222">
        <v>272.5</v>
      </c>
      <c r="L10" s="202" t="s">
        <v>146</v>
      </c>
      <c r="M10" s="202" t="s">
        <v>127</v>
      </c>
      <c r="N10" s="202" t="s">
        <v>124</v>
      </c>
    </row>
    <row r="11" spans="1:14" s="201" customFormat="1" x14ac:dyDescent="0.2">
      <c r="A11" s="187" t="s">
        <v>64</v>
      </c>
      <c r="B11" s="211">
        <v>10</v>
      </c>
      <c r="C11" s="214" t="s">
        <v>134</v>
      </c>
      <c r="D11" s="214" t="s">
        <v>133</v>
      </c>
      <c r="E11" s="215" t="s">
        <v>133</v>
      </c>
      <c r="F11" s="216">
        <v>6</v>
      </c>
      <c r="G11" s="216">
        <v>0</v>
      </c>
      <c r="H11" s="216">
        <v>6</v>
      </c>
      <c r="I11" s="217">
        <v>12</v>
      </c>
      <c r="J11" s="216">
        <v>0</v>
      </c>
      <c r="K11" s="222">
        <v>162.5</v>
      </c>
      <c r="L11" s="202" t="s">
        <v>134</v>
      </c>
      <c r="M11" s="202" t="s">
        <v>127</v>
      </c>
      <c r="N11" s="202" t="s">
        <v>130</v>
      </c>
    </row>
    <row r="12" spans="1:14" s="201" customFormat="1" x14ac:dyDescent="0.2">
      <c r="A12" s="187" t="s">
        <v>15</v>
      </c>
      <c r="B12" s="211">
        <v>12</v>
      </c>
      <c r="C12" s="214" t="s">
        <v>146</v>
      </c>
      <c r="D12" s="214" t="s">
        <v>126</v>
      </c>
      <c r="E12" s="215" t="s">
        <v>148</v>
      </c>
      <c r="F12" s="216">
        <v>18</v>
      </c>
      <c r="G12" s="216">
        <v>7</v>
      </c>
      <c r="H12" s="216">
        <v>0</v>
      </c>
      <c r="I12" s="217">
        <v>18</v>
      </c>
      <c r="J12" s="216">
        <v>0</v>
      </c>
      <c r="K12" s="222">
        <v>248</v>
      </c>
      <c r="L12" s="202" t="s">
        <v>131</v>
      </c>
      <c r="M12" s="202" t="s">
        <v>127</v>
      </c>
      <c r="N12" s="202" t="s">
        <v>124</v>
      </c>
    </row>
    <row r="13" spans="1:14" x14ac:dyDescent="0.2">
      <c r="A13" s="19" t="s">
        <v>114</v>
      </c>
      <c r="B13" s="193">
        <f>SUM(B3:B12)</f>
        <v>65</v>
      </c>
      <c r="C13" s="218"/>
      <c r="D13" s="218"/>
      <c r="E13" s="219"/>
      <c r="F13" s="220">
        <f>SUM(F3:F12)</f>
        <v>63</v>
      </c>
      <c r="G13" s="220">
        <f>SUM(G3:G12)</f>
        <v>13</v>
      </c>
      <c r="H13" s="221">
        <f>SUM(H3:H12)</f>
        <v>29</v>
      </c>
      <c r="I13" s="65">
        <f>SUM(I3:I12)</f>
        <v>92</v>
      </c>
      <c r="J13" s="220">
        <f>SUM(J3:J12)</f>
        <v>0</v>
      </c>
      <c r="K13" s="199"/>
      <c r="L13" s="203"/>
      <c r="M13" s="203"/>
      <c r="N13" s="203"/>
    </row>
    <row r="14" spans="1:14" ht="14.25" customHeight="1" x14ac:dyDescent="0.2"/>
    <row r="15" spans="1:14" ht="15.75" x14ac:dyDescent="0.25">
      <c r="A15" s="195" t="s">
        <v>89</v>
      </c>
      <c r="B15" s="196"/>
    </row>
    <row r="16" spans="1:14" s="201" customFormat="1" ht="24.75" x14ac:dyDescent="0.25">
      <c r="A16" s="205" t="s">
        <v>1</v>
      </c>
      <c r="B16" s="206" t="s">
        <v>119</v>
      </c>
      <c r="C16" s="207" t="s">
        <v>2</v>
      </c>
      <c r="D16" s="207" t="s">
        <v>3</v>
      </c>
      <c r="E16" s="207" t="s">
        <v>4</v>
      </c>
      <c r="F16" s="208" t="s">
        <v>5</v>
      </c>
      <c r="G16" s="208" t="s">
        <v>6</v>
      </c>
      <c r="H16" s="208" t="s">
        <v>353</v>
      </c>
      <c r="I16" s="209" t="s">
        <v>8</v>
      </c>
      <c r="J16" s="210" t="s">
        <v>354</v>
      </c>
      <c r="K16" s="208" t="s">
        <v>120</v>
      </c>
      <c r="L16" s="200" t="s">
        <v>11</v>
      </c>
      <c r="M16" s="200" t="s">
        <v>12</v>
      </c>
      <c r="N16" s="200" t="s">
        <v>13</v>
      </c>
    </row>
    <row r="17" spans="1:14" s="201" customFormat="1" x14ac:dyDescent="0.2">
      <c r="A17" s="187" t="s">
        <v>14</v>
      </c>
      <c r="B17" s="216">
        <v>32</v>
      </c>
      <c r="C17" s="216" t="s">
        <v>135</v>
      </c>
      <c r="D17" s="216" t="s">
        <v>151</v>
      </c>
      <c r="E17" s="216" t="s">
        <v>146</v>
      </c>
      <c r="F17" s="216">
        <v>16</v>
      </c>
      <c r="G17" s="216">
        <v>0</v>
      </c>
      <c r="H17" s="216">
        <v>3</v>
      </c>
      <c r="I17" s="216">
        <v>31</v>
      </c>
      <c r="J17" s="216">
        <v>12</v>
      </c>
      <c r="K17" s="222">
        <v>135</v>
      </c>
      <c r="L17" s="194" t="s">
        <v>142</v>
      </c>
      <c r="M17" s="194" t="s">
        <v>133</v>
      </c>
      <c r="N17" s="194" t="s">
        <v>124</v>
      </c>
    </row>
    <row r="18" spans="1:14" s="201" customFormat="1" x14ac:dyDescent="0.2">
      <c r="A18" s="187" t="s">
        <v>155</v>
      </c>
      <c r="B18" s="216">
        <v>3</v>
      </c>
      <c r="C18" s="216" t="s">
        <v>127</v>
      </c>
      <c r="D18" s="216" t="s">
        <v>126</v>
      </c>
      <c r="E18" s="216" t="s">
        <v>127</v>
      </c>
      <c r="F18" s="216">
        <v>0</v>
      </c>
      <c r="G18" s="216">
        <v>0</v>
      </c>
      <c r="H18" s="216">
        <v>1</v>
      </c>
      <c r="I18" s="216">
        <v>1</v>
      </c>
      <c r="J18" s="216">
        <v>0</v>
      </c>
      <c r="K18" s="222">
        <v>0</v>
      </c>
      <c r="L18" s="194" t="s">
        <v>127</v>
      </c>
      <c r="M18" s="194" t="s">
        <v>127</v>
      </c>
      <c r="N18" s="194" t="s">
        <v>134</v>
      </c>
    </row>
    <row r="19" spans="1:14" s="201" customFormat="1" x14ac:dyDescent="0.2">
      <c r="A19" s="187" t="s">
        <v>15</v>
      </c>
      <c r="B19" s="216">
        <v>4</v>
      </c>
      <c r="C19" s="216" t="s">
        <v>126</v>
      </c>
      <c r="D19" s="216" t="s">
        <v>130</v>
      </c>
      <c r="E19" s="216" t="s">
        <v>124</v>
      </c>
      <c r="F19" s="216">
        <v>4</v>
      </c>
      <c r="G19" s="216">
        <v>0</v>
      </c>
      <c r="H19" s="216">
        <v>4</v>
      </c>
      <c r="I19" s="216">
        <v>8</v>
      </c>
      <c r="J19" s="216">
        <v>0</v>
      </c>
      <c r="K19" s="222">
        <v>147.5</v>
      </c>
      <c r="L19" s="194" t="s">
        <v>126</v>
      </c>
      <c r="M19" s="194" t="s">
        <v>127</v>
      </c>
      <c r="N19" s="194" t="s">
        <v>127</v>
      </c>
    </row>
    <row r="20" spans="1:14" x14ac:dyDescent="0.2">
      <c r="A20" s="19" t="s">
        <v>114</v>
      </c>
      <c r="B20" s="85">
        <f>SUM(B17:B19)</f>
        <v>39</v>
      </c>
      <c r="C20" s="223"/>
      <c r="D20" s="223"/>
      <c r="E20" s="223"/>
      <c r="F20" s="67">
        <f>SUM(F17:F19)</f>
        <v>20</v>
      </c>
      <c r="G20" s="67">
        <f>SUM(G17:G19)</f>
        <v>0</v>
      </c>
      <c r="H20" s="67">
        <f>SUM(H17:H19)</f>
        <v>8</v>
      </c>
      <c r="I20" s="67">
        <f>SUM(I17:I19)</f>
        <v>40</v>
      </c>
      <c r="J20" s="67">
        <f>SUM(J17:J19)</f>
        <v>12</v>
      </c>
    </row>
    <row r="22" spans="1:14" ht="15.75" x14ac:dyDescent="0.25">
      <c r="A22" s="195" t="s">
        <v>106</v>
      </c>
      <c r="B22" s="196"/>
    </row>
    <row r="23" spans="1:14" s="201" customFormat="1" ht="24.75" x14ac:dyDescent="0.25">
      <c r="A23" s="205" t="s">
        <v>1</v>
      </c>
      <c r="B23" s="206" t="s">
        <v>119</v>
      </c>
      <c r="C23" s="207" t="s">
        <v>2</v>
      </c>
      <c r="D23" s="207" t="s">
        <v>3</v>
      </c>
      <c r="E23" s="207" t="s">
        <v>4</v>
      </c>
      <c r="F23" s="208" t="s">
        <v>5</v>
      </c>
      <c r="G23" s="208" t="s">
        <v>6</v>
      </c>
      <c r="H23" s="208" t="s">
        <v>353</v>
      </c>
      <c r="I23" s="209" t="s">
        <v>8</v>
      </c>
      <c r="J23" s="210" t="s">
        <v>354</v>
      </c>
      <c r="K23" s="208" t="s">
        <v>120</v>
      </c>
      <c r="L23" s="200" t="s">
        <v>11</v>
      </c>
      <c r="M23" s="200" t="s">
        <v>12</v>
      </c>
      <c r="N23" s="200" t="s">
        <v>13</v>
      </c>
    </row>
    <row r="24" spans="1:14" s="201" customFormat="1" x14ac:dyDescent="0.2">
      <c r="A24" s="187" t="s">
        <v>16</v>
      </c>
      <c r="B24" s="216">
        <v>66</v>
      </c>
      <c r="C24" s="216" t="s">
        <v>238</v>
      </c>
      <c r="D24" s="216" t="s">
        <v>152</v>
      </c>
      <c r="E24" s="216" t="s">
        <v>239</v>
      </c>
      <c r="F24" s="216">
        <v>56</v>
      </c>
      <c r="G24" s="216">
        <v>0</v>
      </c>
      <c r="H24" s="216">
        <v>0</v>
      </c>
      <c r="I24" s="216">
        <v>56</v>
      </c>
      <c r="J24" s="216">
        <v>0</v>
      </c>
      <c r="K24" s="222">
        <v>92.5</v>
      </c>
      <c r="L24" s="194" t="s">
        <v>238</v>
      </c>
      <c r="M24" s="194" t="s">
        <v>127</v>
      </c>
      <c r="N24" s="194" t="s">
        <v>185</v>
      </c>
    </row>
    <row r="25" spans="1:14" s="201" customFormat="1" x14ac:dyDescent="0.2">
      <c r="A25" s="187" t="s">
        <v>60</v>
      </c>
      <c r="B25" s="216">
        <v>37</v>
      </c>
      <c r="C25" s="216" t="s">
        <v>185</v>
      </c>
      <c r="D25" s="216" t="s">
        <v>124</v>
      </c>
      <c r="E25" s="216" t="s">
        <v>240</v>
      </c>
      <c r="F25" s="216">
        <v>43</v>
      </c>
      <c r="G25" s="216">
        <v>0</v>
      </c>
      <c r="H25" s="216">
        <v>21</v>
      </c>
      <c r="I25" s="216">
        <v>64</v>
      </c>
      <c r="J25" s="216">
        <v>0</v>
      </c>
      <c r="K25" s="222">
        <v>175</v>
      </c>
      <c r="L25" s="194" t="s">
        <v>161</v>
      </c>
      <c r="M25" s="194" t="s">
        <v>127</v>
      </c>
      <c r="N25" s="194" t="s">
        <v>135</v>
      </c>
    </row>
    <row r="26" spans="1:14" s="201" customFormat="1" x14ac:dyDescent="0.2">
      <c r="A26" s="187" t="s">
        <v>17</v>
      </c>
      <c r="B26" s="216">
        <v>55</v>
      </c>
      <c r="C26" s="216" t="s">
        <v>243</v>
      </c>
      <c r="D26" s="216" t="s">
        <v>158</v>
      </c>
      <c r="E26" s="216" t="s">
        <v>244</v>
      </c>
      <c r="F26" s="216">
        <v>48</v>
      </c>
      <c r="G26" s="216">
        <v>3</v>
      </c>
      <c r="H26" s="216">
        <v>0</v>
      </c>
      <c r="I26" s="216">
        <v>48</v>
      </c>
      <c r="J26" s="216">
        <v>0</v>
      </c>
      <c r="K26" s="222">
        <v>165</v>
      </c>
      <c r="L26" s="194" t="s">
        <v>246</v>
      </c>
      <c r="M26" s="194" t="s">
        <v>127</v>
      </c>
      <c r="N26" s="194" t="s">
        <v>151</v>
      </c>
    </row>
    <row r="27" spans="1:14" s="201" customFormat="1" x14ac:dyDescent="0.2">
      <c r="A27" s="187" t="s">
        <v>57</v>
      </c>
      <c r="B27" s="216">
        <v>10</v>
      </c>
      <c r="C27" s="216" t="s">
        <v>131</v>
      </c>
      <c r="D27" s="216" t="s">
        <v>126</v>
      </c>
      <c r="E27" s="216" t="s">
        <v>148</v>
      </c>
      <c r="F27" s="216">
        <v>9</v>
      </c>
      <c r="G27" s="216">
        <v>0</v>
      </c>
      <c r="H27" s="216">
        <v>8</v>
      </c>
      <c r="I27" s="216">
        <v>17</v>
      </c>
      <c r="J27" s="216">
        <v>0</v>
      </c>
      <c r="K27" s="222">
        <v>212.5</v>
      </c>
      <c r="L27" s="194" t="s">
        <v>131</v>
      </c>
      <c r="M27" s="194" t="s">
        <v>127</v>
      </c>
      <c r="N27" s="194" t="s">
        <v>126</v>
      </c>
    </row>
    <row r="28" spans="1:14" s="201" customFormat="1" x14ac:dyDescent="0.2">
      <c r="A28" s="187" t="s">
        <v>61</v>
      </c>
      <c r="B28" s="216">
        <v>35</v>
      </c>
      <c r="C28" s="216" t="s">
        <v>162</v>
      </c>
      <c r="D28" s="216" t="s">
        <v>143</v>
      </c>
      <c r="E28" s="216" t="s">
        <v>248</v>
      </c>
      <c r="F28" s="216">
        <v>29</v>
      </c>
      <c r="G28" s="216">
        <v>0</v>
      </c>
      <c r="H28" s="216">
        <v>9</v>
      </c>
      <c r="I28" s="216">
        <v>39</v>
      </c>
      <c r="J28" s="216">
        <v>1</v>
      </c>
      <c r="K28" s="222">
        <v>85</v>
      </c>
      <c r="L28" s="194" t="s">
        <v>162</v>
      </c>
      <c r="M28" s="194" t="s">
        <v>127</v>
      </c>
      <c r="N28" s="194" t="s">
        <v>162</v>
      </c>
    </row>
    <row r="29" spans="1:14" s="201" customFormat="1" x14ac:dyDescent="0.2">
      <c r="A29" s="187" t="s">
        <v>168</v>
      </c>
      <c r="B29" s="216">
        <v>3</v>
      </c>
      <c r="C29" s="216" t="s">
        <v>124</v>
      </c>
      <c r="D29" s="216" t="s">
        <v>130</v>
      </c>
      <c r="E29" s="216" t="s">
        <v>143</v>
      </c>
      <c r="F29" s="216">
        <v>1</v>
      </c>
      <c r="G29" s="216">
        <v>8</v>
      </c>
      <c r="H29" s="216">
        <v>0</v>
      </c>
      <c r="I29" s="216">
        <v>1</v>
      </c>
      <c r="J29" s="216">
        <v>0</v>
      </c>
      <c r="K29" s="222">
        <v>163</v>
      </c>
      <c r="L29" s="194" t="s">
        <v>130</v>
      </c>
      <c r="M29" s="194" t="s">
        <v>130</v>
      </c>
      <c r="N29" s="194" t="s">
        <v>226</v>
      </c>
    </row>
    <row r="30" spans="1:14" s="201" customFormat="1" x14ac:dyDescent="0.2">
      <c r="A30" s="187" t="s">
        <v>221</v>
      </c>
      <c r="B30" s="216">
        <v>0</v>
      </c>
      <c r="C30" s="216" t="s">
        <v>127</v>
      </c>
      <c r="D30" s="216" t="s">
        <v>127</v>
      </c>
      <c r="E30" s="216" t="s">
        <v>134</v>
      </c>
      <c r="F30" s="216">
        <v>1</v>
      </c>
      <c r="G30" s="216">
        <v>2</v>
      </c>
      <c r="H30" s="216">
        <v>0</v>
      </c>
      <c r="I30" s="216">
        <v>1</v>
      </c>
      <c r="J30" s="216">
        <v>0</v>
      </c>
      <c r="K30" s="222">
        <v>202.5</v>
      </c>
      <c r="L30" s="194" t="s">
        <v>127</v>
      </c>
      <c r="M30" s="194" t="s">
        <v>127</v>
      </c>
      <c r="N30" s="194" t="s">
        <v>179</v>
      </c>
    </row>
    <row r="31" spans="1:14" s="201" customFormat="1" x14ac:dyDescent="0.2">
      <c r="A31" s="187" t="s">
        <v>223</v>
      </c>
      <c r="B31" s="216">
        <v>0</v>
      </c>
      <c r="C31" s="216" t="s">
        <v>127</v>
      </c>
      <c r="D31" s="216" t="s">
        <v>127</v>
      </c>
      <c r="E31" s="216" t="s">
        <v>135</v>
      </c>
      <c r="F31" s="216">
        <v>5</v>
      </c>
      <c r="G31" s="216">
        <v>1</v>
      </c>
      <c r="H31" s="216">
        <v>0</v>
      </c>
      <c r="I31" s="216">
        <v>5</v>
      </c>
      <c r="J31" s="216">
        <v>0</v>
      </c>
      <c r="K31" s="222">
        <v>110</v>
      </c>
      <c r="L31" s="194" t="s">
        <v>127</v>
      </c>
      <c r="M31" s="194" t="s">
        <v>127</v>
      </c>
      <c r="N31" s="194" t="s">
        <v>252</v>
      </c>
    </row>
    <row r="32" spans="1:14" s="201" customFormat="1" x14ac:dyDescent="0.2">
      <c r="A32" s="187" t="s">
        <v>141</v>
      </c>
      <c r="B32" s="216">
        <v>0</v>
      </c>
      <c r="C32" s="216" t="s">
        <v>127</v>
      </c>
      <c r="D32" s="216" t="s">
        <v>127</v>
      </c>
      <c r="E32" s="216" t="s">
        <v>124</v>
      </c>
      <c r="F32" s="216">
        <v>2</v>
      </c>
      <c r="G32" s="216">
        <v>0</v>
      </c>
      <c r="H32" s="216">
        <v>3</v>
      </c>
      <c r="I32" s="216">
        <v>5</v>
      </c>
      <c r="J32" s="216">
        <v>0</v>
      </c>
      <c r="K32" s="222">
        <v>162.5</v>
      </c>
      <c r="L32" s="194" t="s">
        <v>127</v>
      </c>
      <c r="M32" s="194" t="s">
        <v>127</v>
      </c>
      <c r="N32" s="194" t="s">
        <v>146</v>
      </c>
    </row>
    <row r="33" spans="1:14" s="201" customFormat="1" x14ac:dyDescent="0.2">
      <c r="A33" s="187" t="s">
        <v>204</v>
      </c>
      <c r="B33" s="216">
        <v>9</v>
      </c>
      <c r="C33" s="216" t="s">
        <v>146</v>
      </c>
      <c r="D33" s="216" t="s">
        <v>127</v>
      </c>
      <c r="E33" s="216" t="s">
        <v>127</v>
      </c>
      <c r="F33" s="216">
        <v>6</v>
      </c>
      <c r="G33" s="216">
        <v>0</v>
      </c>
      <c r="H33" s="216">
        <v>-5</v>
      </c>
      <c r="I33" s="216">
        <v>1</v>
      </c>
      <c r="J33" s="216">
        <v>0</v>
      </c>
      <c r="K33" s="222">
        <v>0</v>
      </c>
      <c r="L33" s="194" t="s">
        <v>133</v>
      </c>
      <c r="M33" s="194" t="s">
        <v>127</v>
      </c>
      <c r="N33" s="194" t="s">
        <v>126</v>
      </c>
    </row>
    <row r="34" spans="1:14" s="201" customFormat="1" x14ac:dyDescent="0.2">
      <c r="A34" s="187" t="s">
        <v>64</v>
      </c>
      <c r="B34" s="216">
        <v>10</v>
      </c>
      <c r="C34" s="216" t="s">
        <v>128</v>
      </c>
      <c r="D34" s="216" t="s">
        <v>124</v>
      </c>
      <c r="E34" s="216" t="s">
        <v>252</v>
      </c>
      <c r="F34" s="216">
        <v>8</v>
      </c>
      <c r="G34" s="216">
        <v>0</v>
      </c>
      <c r="H34" s="216">
        <v>12</v>
      </c>
      <c r="I34" s="216">
        <v>20</v>
      </c>
      <c r="J34" s="216">
        <v>0</v>
      </c>
      <c r="K34" s="222">
        <v>137.5</v>
      </c>
      <c r="L34" s="194" t="s">
        <v>128</v>
      </c>
      <c r="M34" s="194" t="s">
        <v>127</v>
      </c>
      <c r="N34" s="194" t="s">
        <v>133</v>
      </c>
    </row>
    <row r="35" spans="1:14" s="201" customFormat="1" x14ac:dyDescent="0.2">
      <c r="A35" s="187" t="s">
        <v>15</v>
      </c>
      <c r="B35" s="216">
        <v>28</v>
      </c>
      <c r="C35" s="216" t="s">
        <v>254</v>
      </c>
      <c r="D35" s="216" t="s">
        <v>124</v>
      </c>
      <c r="E35" s="216" t="s">
        <v>255</v>
      </c>
      <c r="F35" s="216">
        <v>30</v>
      </c>
      <c r="G35" s="216">
        <v>0</v>
      </c>
      <c r="H35" s="216">
        <v>34</v>
      </c>
      <c r="I35" s="216">
        <v>64</v>
      </c>
      <c r="J35" s="216">
        <v>0</v>
      </c>
      <c r="K35" s="222">
        <v>170</v>
      </c>
      <c r="L35" s="194" t="s">
        <v>254</v>
      </c>
      <c r="M35" s="194" t="s">
        <v>130</v>
      </c>
      <c r="N35" s="194" t="s">
        <v>152</v>
      </c>
    </row>
    <row r="36" spans="1:14" x14ac:dyDescent="0.2">
      <c r="A36" s="19" t="s">
        <v>114</v>
      </c>
      <c r="B36" s="85">
        <f>SUM(B24:B35)</f>
        <v>253</v>
      </c>
      <c r="F36" s="85">
        <f>SUM(F24:F35)</f>
        <v>238</v>
      </c>
      <c r="G36" s="85">
        <f>SUM(G24:G35)</f>
        <v>14</v>
      </c>
      <c r="H36" s="85">
        <f>SUM(H24:H35)</f>
        <v>82</v>
      </c>
      <c r="I36" s="85">
        <f>SUM(I24:I35)</f>
        <v>321</v>
      </c>
      <c r="J36" s="85">
        <f>SUM(J24:J35)</f>
        <v>1</v>
      </c>
    </row>
    <row r="38" spans="1:14" ht="15.75" x14ac:dyDescent="0.25">
      <c r="A38" s="195" t="s">
        <v>105</v>
      </c>
      <c r="B38" s="196"/>
    </row>
    <row r="39" spans="1:14" s="201" customFormat="1" ht="24.75" x14ac:dyDescent="0.25">
      <c r="A39" s="205" t="s">
        <v>1</v>
      </c>
      <c r="B39" s="206" t="s">
        <v>119</v>
      </c>
      <c r="C39" s="207" t="s">
        <v>2</v>
      </c>
      <c r="D39" s="207" t="s">
        <v>3</v>
      </c>
      <c r="E39" s="207" t="s">
        <v>4</v>
      </c>
      <c r="F39" s="208" t="s">
        <v>5</v>
      </c>
      <c r="G39" s="208" t="s">
        <v>6</v>
      </c>
      <c r="H39" s="208" t="s">
        <v>353</v>
      </c>
      <c r="I39" s="209" t="s">
        <v>8</v>
      </c>
      <c r="J39" s="210" t="s">
        <v>354</v>
      </c>
      <c r="K39" s="208" t="s">
        <v>120</v>
      </c>
      <c r="L39" s="200" t="s">
        <v>11</v>
      </c>
      <c r="M39" s="200" t="s">
        <v>12</v>
      </c>
      <c r="N39" s="200" t="s">
        <v>13</v>
      </c>
    </row>
    <row r="40" spans="1:14" s="201" customFormat="1" x14ac:dyDescent="0.2">
      <c r="A40" s="187" t="s">
        <v>35</v>
      </c>
      <c r="B40" s="211">
        <v>4</v>
      </c>
      <c r="C40" s="225" t="s">
        <v>124</v>
      </c>
      <c r="D40" s="225" t="s">
        <v>124</v>
      </c>
      <c r="E40" s="225" t="s">
        <v>225</v>
      </c>
      <c r="F40" s="216">
        <v>2</v>
      </c>
      <c r="G40" s="216">
        <v>1</v>
      </c>
      <c r="H40" s="216">
        <v>0</v>
      </c>
      <c r="I40" s="217">
        <v>2</v>
      </c>
      <c r="J40" s="216">
        <v>0</v>
      </c>
      <c r="K40" s="222">
        <v>177.5</v>
      </c>
      <c r="L40" s="194" t="s">
        <v>124</v>
      </c>
      <c r="M40" s="194" t="s">
        <v>127</v>
      </c>
      <c r="N40" s="194" t="s">
        <v>229</v>
      </c>
    </row>
    <row r="41" spans="1:14" s="201" customFormat="1" x14ac:dyDescent="0.2">
      <c r="A41" s="187" t="s">
        <v>36</v>
      </c>
      <c r="B41" s="211">
        <v>4</v>
      </c>
      <c r="C41" s="225" t="s">
        <v>130</v>
      </c>
      <c r="D41" s="225" t="s">
        <v>126</v>
      </c>
      <c r="E41" s="225" t="s">
        <v>225</v>
      </c>
      <c r="F41" s="216">
        <v>1</v>
      </c>
      <c r="G41" s="216">
        <v>0</v>
      </c>
      <c r="H41" s="216">
        <v>1</v>
      </c>
      <c r="I41" s="217">
        <v>2</v>
      </c>
      <c r="J41" s="216">
        <v>0</v>
      </c>
      <c r="K41" s="222">
        <v>205</v>
      </c>
      <c r="L41" s="194" t="s">
        <v>130</v>
      </c>
      <c r="M41" s="194" t="s">
        <v>127</v>
      </c>
      <c r="N41" s="194" t="s">
        <v>142</v>
      </c>
    </row>
    <row r="42" spans="1:14" s="201" customFormat="1" x14ac:dyDescent="0.2">
      <c r="A42" s="187" t="s">
        <v>37</v>
      </c>
      <c r="B42" s="211">
        <v>5</v>
      </c>
      <c r="C42" s="225" t="s">
        <v>124</v>
      </c>
      <c r="D42" s="225" t="s">
        <v>126</v>
      </c>
      <c r="E42" s="225" t="s">
        <v>158</v>
      </c>
      <c r="F42" s="216">
        <v>2</v>
      </c>
      <c r="G42" s="216">
        <v>1</v>
      </c>
      <c r="H42" s="216">
        <v>0</v>
      </c>
      <c r="I42" s="217">
        <v>2</v>
      </c>
      <c r="J42" s="216">
        <v>0</v>
      </c>
      <c r="K42" s="222">
        <v>192.5</v>
      </c>
      <c r="L42" s="194" t="s">
        <v>124</v>
      </c>
      <c r="M42" s="194" t="s">
        <v>127</v>
      </c>
      <c r="N42" s="194" t="s">
        <v>158</v>
      </c>
    </row>
    <row r="43" spans="1:14" s="201" customFormat="1" x14ac:dyDescent="0.2">
      <c r="A43" s="187" t="s">
        <v>38</v>
      </c>
      <c r="B43" s="211">
        <v>3</v>
      </c>
      <c r="C43" s="225" t="s">
        <v>130</v>
      </c>
      <c r="D43" s="225" t="s">
        <v>124</v>
      </c>
      <c r="E43" s="225" t="s">
        <v>225</v>
      </c>
      <c r="F43" s="216">
        <v>2</v>
      </c>
      <c r="G43" s="216">
        <v>0</v>
      </c>
      <c r="H43" s="216">
        <v>0</v>
      </c>
      <c r="I43" s="217">
        <v>2</v>
      </c>
      <c r="J43" s="216">
        <v>0</v>
      </c>
      <c r="K43" s="222">
        <v>127.5</v>
      </c>
      <c r="L43" s="194" t="s">
        <v>130</v>
      </c>
      <c r="M43" s="194" t="s">
        <v>127</v>
      </c>
      <c r="N43" s="194" t="s">
        <v>225</v>
      </c>
    </row>
    <row r="44" spans="1:14" s="201" customFormat="1" x14ac:dyDescent="0.2">
      <c r="A44" s="187" t="s">
        <v>75</v>
      </c>
      <c r="B44" s="211">
        <v>0</v>
      </c>
      <c r="C44" s="225" t="s">
        <v>127</v>
      </c>
      <c r="D44" s="225" t="s">
        <v>127</v>
      </c>
      <c r="E44" s="225" t="s">
        <v>131</v>
      </c>
      <c r="F44" s="216">
        <v>0</v>
      </c>
      <c r="G44" s="216">
        <v>0</v>
      </c>
      <c r="H44" s="216">
        <v>1</v>
      </c>
      <c r="I44" s="217">
        <v>1</v>
      </c>
      <c r="J44" s="216">
        <v>0</v>
      </c>
      <c r="K44" s="222">
        <v>0</v>
      </c>
      <c r="L44" s="194" t="s">
        <v>127</v>
      </c>
      <c r="M44" s="194" t="s">
        <v>127</v>
      </c>
      <c r="N44" s="194" t="s">
        <v>126</v>
      </c>
    </row>
    <row r="45" spans="1:14" s="201" customFormat="1" x14ac:dyDescent="0.2">
      <c r="A45" s="187" t="s">
        <v>39</v>
      </c>
      <c r="B45" s="211">
        <v>0</v>
      </c>
      <c r="C45" s="225" t="s">
        <v>127</v>
      </c>
      <c r="D45" s="225" t="s">
        <v>127</v>
      </c>
      <c r="E45" s="225" t="s">
        <v>128</v>
      </c>
      <c r="F45" s="216">
        <v>0</v>
      </c>
      <c r="G45" s="216">
        <v>0</v>
      </c>
      <c r="H45" s="216">
        <v>1</v>
      </c>
      <c r="I45" s="217">
        <v>1</v>
      </c>
      <c r="J45" s="216">
        <v>0</v>
      </c>
      <c r="K45" s="222">
        <v>0</v>
      </c>
      <c r="L45" s="194" t="s">
        <v>127</v>
      </c>
      <c r="M45" s="194" t="s">
        <v>127</v>
      </c>
      <c r="N45" s="194" t="s">
        <v>135</v>
      </c>
    </row>
    <row r="46" spans="1:14" s="201" customFormat="1" x14ac:dyDescent="0.2">
      <c r="A46" s="187" t="s">
        <v>40</v>
      </c>
      <c r="B46" s="211">
        <v>1</v>
      </c>
      <c r="C46" s="225" t="s">
        <v>130</v>
      </c>
      <c r="D46" s="225" t="s">
        <v>127</v>
      </c>
      <c r="E46" s="225" t="s">
        <v>134</v>
      </c>
      <c r="F46" s="216">
        <v>1</v>
      </c>
      <c r="G46" s="216">
        <v>0</v>
      </c>
      <c r="H46" s="216">
        <v>0</v>
      </c>
      <c r="I46" s="217">
        <v>1</v>
      </c>
      <c r="J46" s="216">
        <v>0</v>
      </c>
      <c r="K46" s="222">
        <v>165</v>
      </c>
      <c r="L46" s="194" t="s">
        <v>130</v>
      </c>
      <c r="M46" s="194" t="s">
        <v>127</v>
      </c>
      <c r="N46" s="194" t="s">
        <v>133</v>
      </c>
    </row>
    <row r="47" spans="1:14" s="201" customFormat="1" x14ac:dyDescent="0.2">
      <c r="A47" s="187" t="s">
        <v>41</v>
      </c>
      <c r="B47" s="211">
        <v>4</v>
      </c>
      <c r="C47" s="225" t="s">
        <v>124</v>
      </c>
      <c r="D47" s="225" t="s">
        <v>124</v>
      </c>
      <c r="E47" s="225" t="s">
        <v>146</v>
      </c>
      <c r="F47" s="216">
        <v>2</v>
      </c>
      <c r="G47" s="216">
        <v>0</v>
      </c>
      <c r="H47" s="216">
        <v>3</v>
      </c>
      <c r="I47" s="217">
        <v>5</v>
      </c>
      <c r="J47" s="216">
        <v>0</v>
      </c>
      <c r="K47" s="222">
        <v>182.5</v>
      </c>
      <c r="L47" s="194" t="s">
        <v>124</v>
      </c>
      <c r="M47" s="194" t="s">
        <v>127</v>
      </c>
      <c r="N47" s="194" t="s">
        <v>125</v>
      </c>
    </row>
    <row r="48" spans="1:14" s="201" customFormat="1" x14ac:dyDescent="0.2">
      <c r="A48" s="187" t="s">
        <v>62</v>
      </c>
      <c r="B48" s="211">
        <v>1</v>
      </c>
      <c r="C48" s="225" t="s">
        <v>127</v>
      </c>
      <c r="D48" s="225" t="s">
        <v>130</v>
      </c>
      <c r="E48" s="225" t="s">
        <v>143</v>
      </c>
      <c r="F48" s="216">
        <v>1</v>
      </c>
      <c r="G48" s="216">
        <v>0</v>
      </c>
      <c r="H48" s="216">
        <v>0</v>
      </c>
      <c r="I48" s="217">
        <v>1</v>
      </c>
      <c r="J48" s="216">
        <v>0</v>
      </c>
      <c r="K48" s="222">
        <v>192.5</v>
      </c>
      <c r="L48" s="194" t="s">
        <v>127</v>
      </c>
      <c r="M48" s="194" t="s">
        <v>127</v>
      </c>
      <c r="N48" s="194" t="s">
        <v>131</v>
      </c>
    </row>
    <row r="49" spans="1:14" s="201" customFormat="1" x14ac:dyDescent="0.2">
      <c r="A49" s="187" t="s">
        <v>28</v>
      </c>
      <c r="B49" s="211">
        <v>28</v>
      </c>
      <c r="C49" s="225" t="s">
        <v>160</v>
      </c>
      <c r="D49" s="225" t="s">
        <v>146</v>
      </c>
      <c r="E49" s="225" t="s">
        <v>259</v>
      </c>
      <c r="F49" s="216">
        <v>22</v>
      </c>
      <c r="G49" s="216">
        <v>0</v>
      </c>
      <c r="H49" s="216">
        <v>9</v>
      </c>
      <c r="I49" s="217">
        <v>31</v>
      </c>
      <c r="J49" s="216">
        <v>0</v>
      </c>
      <c r="K49" s="222">
        <v>137.5</v>
      </c>
      <c r="L49" s="194" t="s">
        <v>151</v>
      </c>
      <c r="M49" s="194" t="s">
        <v>127</v>
      </c>
      <c r="N49" s="194" t="s">
        <v>152</v>
      </c>
    </row>
    <row r="50" spans="1:14" s="201" customFormat="1" x14ac:dyDescent="0.2">
      <c r="A50" s="187" t="s">
        <v>78</v>
      </c>
      <c r="B50" s="211">
        <v>2</v>
      </c>
      <c r="C50" s="225" t="s">
        <v>124</v>
      </c>
      <c r="D50" s="225" t="s">
        <v>127</v>
      </c>
      <c r="E50" s="225" t="s">
        <v>133</v>
      </c>
      <c r="F50" s="216">
        <v>2</v>
      </c>
      <c r="G50" s="216">
        <v>0</v>
      </c>
      <c r="H50" s="216">
        <v>0</v>
      </c>
      <c r="I50" s="217">
        <v>2</v>
      </c>
      <c r="J50" s="216">
        <v>0</v>
      </c>
      <c r="K50" s="222">
        <v>210</v>
      </c>
      <c r="L50" s="194" t="s">
        <v>124</v>
      </c>
      <c r="M50" s="194" t="s">
        <v>127</v>
      </c>
      <c r="N50" s="194" t="s">
        <v>125</v>
      </c>
    </row>
    <row r="51" spans="1:14" s="201" customFormat="1" x14ac:dyDescent="0.2">
      <c r="A51" s="187" t="s">
        <v>46</v>
      </c>
      <c r="B51" s="211">
        <v>5</v>
      </c>
      <c r="C51" s="225" t="s">
        <v>134</v>
      </c>
      <c r="D51" s="225" t="s">
        <v>130</v>
      </c>
      <c r="E51" s="225" t="s">
        <v>146</v>
      </c>
      <c r="F51" s="216">
        <v>4</v>
      </c>
      <c r="G51" s="216">
        <v>0</v>
      </c>
      <c r="H51" s="216">
        <v>0</v>
      </c>
      <c r="I51" s="217">
        <v>4</v>
      </c>
      <c r="J51" s="216">
        <v>0</v>
      </c>
      <c r="K51" s="222">
        <v>157.5</v>
      </c>
      <c r="L51" s="194" t="s">
        <v>134</v>
      </c>
      <c r="M51" s="194" t="s">
        <v>127</v>
      </c>
      <c r="N51" s="194" t="s">
        <v>124</v>
      </c>
    </row>
    <row r="52" spans="1:14" s="201" customFormat="1" x14ac:dyDescent="0.2">
      <c r="A52" s="187" t="s">
        <v>139</v>
      </c>
      <c r="B52" s="211">
        <v>0</v>
      </c>
      <c r="C52" s="225" t="s">
        <v>127</v>
      </c>
      <c r="D52" s="225" t="s">
        <v>127</v>
      </c>
      <c r="E52" s="225" t="s">
        <v>133</v>
      </c>
      <c r="F52" s="216">
        <v>1</v>
      </c>
      <c r="G52" s="216">
        <v>3</v>
      </c>
      <c r="H52" s="216">
        <v>0</v>
      </c>
      <c r="I52" s="217">
        <v>1</v>
      </c>
      <c r="J52" s="216">
        <v>0</v>
      </c>
      <c r="K52" s="222">
        <v>182.5</v>
      </c>
      <c r="L52" s="194" t="s">
        <v>127</v>
      </c>
      <c r="M52" s="194" t="s">
        <v>127</v>
      </c>
      <c r="N52" s="194" t="s">
        <v>144</v>
      </c>
    </row>
    <row r="53" spans="1:14" s="201" customFormat="1" x14ac:dyDescent="0.2">
      <c r="A53" s="187" t="s">
        <v>202</v>
      </c>
      <c r="B53" s="211">
        <v>0</v>
      </c>
      <c r="C53" s="225" t="s">
        <v>127</v>
      </c>
      <c r="D53" s="225" t="s">
        <v>127</v>
      </c>
      <c r="E53" s="225" t="s">
        <v>125</v>
      </c>
      <c r="F53" s="216">
        <v>1</v>
      </c>
      <c r="G53" s="216">
        <v>1</v>
      </c>
      <c r="H53" s="216">
        <v>0</v>
      </c>
      <c r="I53" s="217">
        <v>1</v>
      </c>
      <c r="J53" s="216">
        <v>0</v>
      </c>
      <c r="K53" s="222">
        <v>162.5</v>
      </c>
      <c r="L53" s="194" t="s">
        <v>127</v>
      </c>
      <c r="M53" s="194" t="s">
        <v>130</v>
      </c>
      <c r="N53" s="194" t="s">
        <v>160</v>
      </c>
    </row>
    <row r="54" spans="1:14" s="201" customFormat="1" x14ac:dyDescent="0.2">
      <c r="A54" s="187" t="s">
        <v>236</v>
      </c>
      <c r="B54" s="211">
        <v>2</v>
      </c>
      <c r="C54" s="225" t="s">
        <v>130</v>
      </c>
      <c r="D54" s="225" t="s">
        <v>130</v>
      </c>
      <c r="E54" s="225" t="s">
        <v>225</v>
      </c>
      <c r="F54" s="216">
        <v>1</v>
      </c>
      <c r="G54" s="216">
        <v>6</v>
      </c>
      <c r="H54" s="216">
        <v>0</v>
      </c>
      <c r="I54" s="217">
        <v>1</v>
      </c>
      <c r="J54" s="216">
        <v>0</v>
      </c>
      <c r="K54" s="222">
        <v>162.5</v>
      </c>
      <c r="L54" s="194" t="s">
        <v>127</v>
      </c>
      <c r="M54" s="194" t="s">
        <v>127</v>
      </c>
      <c r="N54" s="194" t="s">
        <v>262</v>
      </c>
    </row>
    <row r="55" spans="1:14" s="201" customFormat="1" x14ac:dyDescent="0.2">
      <c r="A55" s="187" t="s">
        <v>212</v>
      </c>
      <c r="B55" s="211">
        <v>5</v>
      </c>
      <c r="C55" s="225" t="s">
        <v>125</v>
      </c>
      <c r="D55" s="225" t="s">
        <v>127</v>
      </c>
      <c r="E55" s="225" t="s">
        <v>225</v>
      </c>
      <c r="F55" s="216">
        <v>6</v>
      </c>
      <c r="G55" s="216">
        <v>7</v>
      </c>
      <c r="H55" s="216">
        <v>0</v>
      </c>
      <c r="I55" s="217">
        <v>6</v>
      </c>
      <c r="J55" s="216">
        <v>0</v>
      </c>
      <c r="K55" s="222">
        <v>112.5</v>
      </c>
      <c r="L55" s="194" t="s">
        <v>124</v>
      </c>
      <c r="M55" s="194" t="s">
        <v>127</v>
      </c>
      <c r="N55" s="194" t="s">
        <v>134</v>
      </c>
    </row>
    <row r="56" spans="1:14" s="201" customFormat="1" x14ac:dyDescent="0.2">
      <c r="A56" s="187" t="s">
        <v>264</v>
      </c>
      <c r="B56" s="211">
        <v>0</v>
      </c>
      <c r="C56" s="225" t="s">
        <v>127</v>
      </c>
      <c r="D56" s="225" t="s">
        <v>127</v>
      </c>
      <c r="E56" s="225" t="s">
        <v>143</v>
      </c>
      <c r="F56" s="216">
        <v>6</v>
      </c>
      <c r="G56" s="216">
        <v>2</v>
      </c>
      <c r="H56" s="216">
        <v>0</v>
      </c>
      <c r="I56" s="217">
        <v>6</v>
      </c>
      <c r="J56" s="216">
        <v>0</v>
      </c>
      <c r="K56" s="222">
        <v>55</v>
      </c>
      <c r="L56" s="194" t="s">
        <v>127</v>
      </c>
      <c r="M56" s="194" t="s">
        <v>127</v>
      </c>
      <c r="N56" s="194" t="s">
        <v>126</v>
      </c>
    </row>
    <row r="57" spans="1:14" s="201" customFormat="1" x14ac:dyDescent="0.2">
      <c r="A57" s="187" t="s">
        <v>266</v>
      </c>
      <c r="B57" s="211">
        <v>3</v>
      </c>
      <c r="C57" s="225" t="s">
        <v>126</v>
      </c>
      <c r="D57" s="225" t="s">
        <v>127</v>
      </c>
      <c r="E57" s="225" t="s">
        <v>254</v>
      </c>
      <c r="F57" s="216">
        <v>8</v>
      </c>
      <c r="G57" s="216">
        <v>12</v>
      </c>
      <c r="H57" s="216">
        <v>0</v>
      </c>
      <c r="I57" s="217">
        <v>8</v>
      </c>
      <c r="J57" s="216">
        <v>0</v>
      </c>
      <c r="K57" s="222">
        <v>85</v>
      </c>
      <c r="L57" s="194" t="s">
        <v>124</v>
      </c>
      <c r="M57" s="194" t="s">
        <v>127</v>
      </c>
      <c r="N57" s="194" t="s">
        <v>134</v>
      </c>
    </row>
    <row r="58" spans="1:14" s="201" customFormat="1" x14ac:dyDescent="0.2">
      <c r="A58" s="187" t="s">
        <v>30</v>
      </c>
      <c r="B58" s="211">
        <v>80</v>
      </c>
      <c r="C58" s="225" t="s">
        <v>267</v>
      </c>
      <c r="D58" s="225" t="s">
        <v>124</v>
      </c>
      <c r="E58" s="225" t="s">
        <v>268</v>
      </c>
      <c r="F58" s="216">
        <v>88</v>
      </c>
      <c r="G58" s="216">
        <v>0</v>
      </c>
      <c r="H58" s="216">
        <v>2</v>
      </c>
      <c r="I58" s="217">
        <v>90</v>
      </c>
      <c r="J58" s="216">
        <v>0</v>
      </c>
      <c r="K58" s="222">
        <v>140</v>
      </c>
      <c r="L58" s="194" t="s">
        <v>270</v>
      </c>
      <c r="M58" s="194" t="s">
        <v>130</v>
      </c>
      <c r="N58" s="194" t="s">
        <v>135</v>
      </c>
    </row>
    <row r="59" spans="1:14" s="201" customFormat="1" x14ac:dyDescent="0.2">
      <c r="A59" s="187" t="s">
        <v>65</v>
      </c>
      <c r="B59" s="211">
        <v>2</v>
      </c>
      <c r="C59" s="225" t="s">
        <v>130</v>
      </c>
      <c r="D59" s="225" t="s">
        <v>130</v>
      </c>
      <c r="E59" s="225" t="s">
        <v>134</v>
      </c>
      <c r="F59" s="216">
        <v>1</v>
      </c>
      <c r="G59" s="216">
        <v>0</v>
      </c>
      <c r="H59" s="216">
        <v>0</v>
      </c>
      <c r="I59" s="217">
        <v>1</v>
      </c>
      <c r="J59" s="216">
        <v>0</v>
      </c>
      <c r="K59" s="222">
        <v>165</v>
      </c>
      <c r="L59" s="194" t="s">
        <v>130</v>
      </c>
      <c r="M59" s="194" t="s">
        <v>127</v>
      </c>
      <c r="N59" s="194" t="s">
        <v>134</v>
      </c>
    </row>
    <row r="60" spans="1:14" s="201" customFormat="1" x14ac:dyDescent="0.2">
      <c r="A60" s="187" t="s">
        <v>67</v>
      </c>
      <c r="B60" s="211">
        <v>1</v>
      </c>
      <c r="C60" s="225" t="s">
        <v>130</v>
      </c>
      <c r="D60" s="225" t="s">
        <v>127</v>
      </c>
      <c r="E60" s="225" t="s">
        <v>146</v>
      </c>
      <c r="F60" s="216">
        <v>1</v>
      </c>
      <c r="G60" s="216">
        <v>0</v>
      </c>
      <c r="H60" s="216">
        <v>0</v>
      </c>
      <c r="I60" s="217">
        <v>1</v>
      </c>
      <c r="J60" s="216">
        <v>0</v>
      </c>
      <c r="K60" s="222">
        <v>170</v>
      </c>
      <c r="L60" s="194" t="s">
        <v>130</v>
      </c>
      <c r="M60" s="194" t="s">
        <v>127</v>
      </c>
      <c r="N60" s="194" t="s">
        <v>130</v>
      </c>
    </row>
    <row r="61" spans="1:14" s="201" customFormat="1" x14ac:dyDescent="0.2">
      <c r="A61" s="187" t="s">
        <v>31</v>
      </c>
      <c r="B61" s="211">
        <v>97</v>
      </c>
      <c r="C61" s="225" t="s">
        <v>271</v>
      </c>
      <c r="D61" s="225" t="s">
        <v>133</v>
      </c>
      <c r="E61" s="225" t="s">
        <v>272</v>
      </c>
      <c r="F61" s="216">
        <v>89</v>
      </c>
      <c r="G61" s="216">
        <v>10</v>
      </c>
      <c r="H61" s="216">
        <v>0</v>
      </c>
      <c r="I61" s="217">
        <v>90</v>
      </c>
      <c r="J61" s="216">
        <v>1</v>
      </c>
      <c r="K61" s="222">
        <v>197.5</v>
      </c>
      <c r="L61" s="194" t="s">
        <v>274</v>
      </c>
      <c r="M61" s="194" t="s">
        <v>127</v>
      </c>
      <c r="N61" s="194" t="s">
        <v>142</v>
      </c>
    </row>
    <row r="62" spans="1:14" s="201" customFormat="1" x14ac:dyDescent="0.2">
      <c r="A62" s="187" t="s">
        <v>29</v>
      </c>
      <c r="B62" s="211">
        <v>25</v>
      </c>
      <c r="C62" s="225" t="s">
        <v>151</v>
      </c>
      <c r="D62" s="225" t="s">
        <v>125</v>
      </c>
      <c r="E62" s="225" t="s">
        <v>241</v>
      </c>
      <c r="F62" s="216">
        <v>17</v>
      </c>
      <c r="G62" s="216">
        <v>5</v>
      </c>
      <c r="H62" s="216">
        <v>0</v>
      </c>
      <c r="I62" s="217">
        <v>17</v>
      </c>
      <c r="J62" s="216">
        <v>0</v>
      </c>
      <c r="K62" s="222">
        <v>187.5</v>
      </c>
      <c r="L62" s="194" t="s">
        <v>229</v>
      </c>
      <c r="M62" s="194" t="s">
        <v>127</v>
      </c>
      <c r="N62" s="194" t="s">
        <v>131</v>
      </c>
    </row>
    <row r="63" spans="1:14" s="201" customFormat="1" x14ac:dyDescent="0.2">
      <c r="A63" s="187" t="s">
        <v>54</v>
      </c>
      <c r="B63" s="211">
        <v>17</v>
      </c>
      <c r="C63" s="225" t="s">
        <v>128</v>
      </c>
      <c r="D63" s="225" t="s">
        <v>146</v>
      </c>
      <c r="E63" s="225" t="s">
        <v>179</v>
      </c>
      <c r="F63" s="216">
        <v>6</v>
      </c>
      <c r="G63" s="216">
        <v>5</v>
      </c>
      <c r="H63" s="216">
        <v>0</v>
      </c>
      <c r="I63" s="217">
        <v>6</v>
      </c>
      <c r="J63" s="216">
        <v>0</v>
      </c>
      <c r="K63" s="222">
        <v>180</v>
      </c>
      <c r="L63" s="194" t="s">
        <v>134</v>
      </c>
      <c r="M63" s="194" t="s">
        <v>127</v>
      </c>
      <c r="N63" s="194" t="s">
        <v>179</v>
      </c>
    </row>
    <row r="64" spans="1:14" s="201" customFormat="1" x14ac:dyDescent="0.2">
      <c r="A64" s="187" t="s">
        <v>32</v>
      </c>
      <c r="B64" s="211">
        <v>56</v>
      </c>
      <c r="C64" s="225" t="s">
        <v>246</v>
      </c>
      <c r="D64" s="225" t="s">
        <v>142</v>
      </c>
      <c r="E64" s="225" t="s">
        <v>275</v>
      </c>
      <c r="F64" s="216">
        <v>28</v>
      </c>
      <c r="G64" s="216">
        <v>13</v>
      </c>
      <c r="H64" s="216">
        <v>0</v>
      </c>
      <c r="I64" s="217">
        <v>28</v>
      </c>
      <c r="J64" s="216">
        <v>0</v>
      </c>
      <c r="K64" s="222">
        <v>207.5</v>
      </c>
      <c r="L64" s="194" t="s">
        <v>163</v>
      </c>
      <c r="M64" s="194" t="s">
        <v>127</v>
      </c>
      <c r="N64" s="194" t="s">
        <v>276</v>
      </c>
    </row>
    <row r="65" spans="1:14" s="201" customFormat="1" x14ac:dyDescent="0.2">
      <c r="A65" s="19" t="s">
        <v>114</v>
      </c>
      <c r="B65" s="193">
        <f>SUM(B40:B64)</f>
        <v>345</v>
      </c>
      <c r="C65" s="194"/>
      <c r="D65" s="194"/>
      <c r="E65" s="194"/>
      <c r="F65" s="193">
        <f t="shared" ref="F65:J65" si="0">SUM(F40:F64)</f>
        <v>292</v>
      </c>
      <c r="G65" s="193">
        <f t="shared" si="0"/>
        <v>66</v>
      </c>
      <c r="H65" s="193">
        <f t="shared" si="0"/>
        <v>17</v>
      </c>
      <c r="I65" s="193">
        <f t="shared" si="0"/>
        <v>310</v>
      </c>
      <c r="J65" s="193">
        <f t="shared" si="0"/>
        <v>1</v>
      </c>
      <c r="K65" s="191"/>
      <c r="L65" s="194"/>
      <c r="M65" s="194"/>
      <c r="N65" s="194"/>
    </row>
    <row r="66" spans="1:14" s="201" customFormat="1" x14ac:dyDescent="0.2">
      <c r="A66" s="19"/>
      <c r="B66" s="193"/>
      <c r="C66" s="194"/>
      <c r="D66" s="194"/>
      <c r="E66" s="194"/>
      <c r="F66" s="191"/>
      <c r="G66" s="191"/>
      <c r="H66" s="191"/>
      <c r="I66" s="204"/>
      <c r="J66" s="191"/>
      <c r="K66" s="191"/>
      <c r="L66" s="194"/>
      <c r="M66" s="194"/>
      <c r="N66" s="194"/>
    </row>
    <row r="67" spans="1:14" ht="15.75" x14ac:dyDescent="0.25">
      <c r="A67" s="195" t="s">
        <v>107</v>
      </c>
      <c r="B67" s="196"/>
    </row>
    <row r="68" spans="1:14" s="201" customFormat="1" ht="24.75" x14ac:dyDescent="0.25">
      <c r="A68" s="205" t="s">
        <v>1</v>
      </c>
      <c r="B68" s="206" t="s">
        <v>119</v>
      </c>
      <c r="C68" s="207" t="s">
        <v>2</v>
      </c>
      <c r="D68" s="207" t="s">
        <v>3</v>
      </c>
      <c r="E68" s="207" t="s">
        <v>4</v>
      </c>
      <c r="F68" s="208" t="s">
        <v>5</v>
      </c>
      <c r="G68" s="208" t="s">
        <v>6</v>
      </c>
      <c r="H68" s="208" t="s">
        <v>353</v>
      </c>
      <c r="I68" s="209" t="s">
        <v>8</v>
      </c>
      <c r="J68" s="210" t="s">
        <v>354</v>
      </c>
      <c r="K68" s="208" t="s">
        <v>120</v>
      </c>
      <c r="L68" s="200" t="s">
        <v>11</v>
      </c>
      <c r="M68" s="200" t="s">
        <v>12</v>
      </c>
      <c r="N68" s="200" t="s">
        <v>13</v>
      </c>
    </row>
    <row r="69" spans="1:14" s="201" customFormat="1" x14ac:dyDescent="0.2">
      <c r="A69" s="187" t="s">
        <v>59</v>
      </c>
      <c r="B69" s="211">
        <v>34</v>
      </c>
      <c r="C69" s="211" t="s">
        <v>186</v>
      </c>
      <c r="D69" s="211" t="s">
        <v>158</v>
      </c>
      <c r="E69" s="211" t="s">
        <v>286</v>
      </c>
      <c r="F69" s="211">
        <v>29</v>
      </c>
      <c r="G69" s="211">
        <v>2</v>
      </c>
      <c r="H69" s="211">
        <v>0</v>
      </c>
      <c r="I69" s="211">
        <v>29</v>
      </c>
      <c r="J69" s="211">
        <v>0</v>
      </c>
      <c r="K69" s="222">
        <v>102.5</v>
      </c>
      <c r="L69" s="194" t="s">
        <v>172</v>
      </c>
      <c r="M69" s="194" t="s">
        <v>127</v>
      </c>
      <c r="N69" s="194" t="s">
        <v>148</v>
      </c>
    </row>
    <row r="70" spans="1:14" s="201" customFormat="1" x14ac:dyDescent="0.2">
      <c r="A70" s="187" t="s">
        <v>60</v>
      </c>
      <c r="B70" s="211">
        <v>30</v>
      </c>
      <c r="C70" s="211" t="s">
        <v>179</v>
      </c>
      <c r="D70" s="211" t="s">
        <v>130</v>
      </c>
      <c r="E70" s="211" t="s">
        <v>244</v>
      </c>
      <c r="F70" s="211">
        <v>32</v>
      </c>
      <c r="G70" s="211">
        <v>3</v>
      </c>
      <c r="H70" s="211">
        <v>0</v>
      </c>
      <c r="I70" s="211">
        <v>32</v>
      </c>
      <c r="J70" s="211">
        <v>0</v>
      </c>
      <c r="K70" s="222">
        <v>210</v>
      </c>
      <c r="L70" s="194" t="s">
        <v>300</v>
      </c>
      <c r="M70" s="194" t="s">
        <v>127</v>
      </c>
      <c r="N70" s="194" t="s">
        <v>130</v>
      </c>
    </row>
    <row r="71" spans="1:14" s="201" customFormat="1" x14ac:dyDescent="0.2">
      <c r="A71" s="187" t="s">
        <v>80</v>
      </c>
      <c r="B71" s="211">
        <v>18</v>
      </c>
      <c r="C71" s="211" t="s">
        <v>144</v>
      </c>
      <c r="D71" s="211" t="s">
        <v>127</v>
      </c>
      <c r="E71" s="211" t="s">
        <v>125</v>
      </c>
      <c r="F71" s="211">
        <v>17</v>
      </c>
      <c r="G71" s="211">
        <v>0</v>
      </c>
      <c r="H71" s="211">
        <v>3</v>
      </c>
      <c r="I71" s="211">
        <v>20</v>
      </c>
      <c r="J71" s="211">
        <v>0</v>
      </c>
      <c r="K71" s="222">
        <v>240</v>
      </c>
      <c r="L71" s="194" t="s">
        <v>152</v>
      </c>
      <c r="M71" s="194" t="s">
        <v>127</v>
      </c>
      <c r="N71" s="194" t="s">
        <v>127</v>
      </c>
    </row>
    <row r="72" spans="1:14" s="201" customFormat="1" x14ac:dyDescent="0.2">
      <c r="A72" s="187" t="s">
        <v>20</v>
      </c>
      <c r="B72" s="211">
        <v>31</v>
      </c>
      <c r="C72" s="211" t="s">
        <v>160</v>
      </c>
      <c r="D72" s="211" t="s">
        <v>135</v>
      </c>
      <c r="E72" s="211" t="s">
        <v>241</v>
      </c>
      <c r="F72" s="211">
        <v>22</v>
      </c>
      <c r="G72" s="211">
        <v>0</v>
      </c>
      <c r="H72" s="211">
        <v>4</v>
      </c>
      <c r="I72" s="211">
        <v>26</v>
      </c>
      <c r="J72" s="211">
        <v>0</v>
      </c>
      <c r="K72" s="222">
        <v>87.5</v>
      </c>
      <c r="L72" s="194" t="s">
        <v>160</v>
      </c>
      <c r="M72" s="194" t="s">
        <v>130</v>
      </c>
      <c r="N72" s="194" t="s">
        <v>172</v>
      </c>
    </row>
    <row r="73" spans="1:14" s="201" customFormat="1" x14ac:dyDescent="0.2">
      <c r="A73" s="187" t="s">
        <v>201</v>
      </c>
      <c r="B73" s="211">
        <v>0</v>
      </c>
      <c r="C73" s="211" t="s">
        <v>127</v>
      </c>
      <c r="D73" s="211" t="s">
        <v>127</v>
      </c>
      <c r="E73" s="211" t="s">
        <v>144</v>
      </c>
      <c r="F73" s="211">
        <v>1</v>
      </c>
      <c r="G73" s="211">
        <v>6</v>
      </c>
      <c r="H73" s="211">
        <v>0</v>
      </c>
      <c r="I73" s="211">
        <v>1</v>
      </c>
      <c r="J73" s="211">
        <v>0</v>
      </c>
      <c r="K73" s="222">
        <v>197.5</v>
      </c>
      <c r="L73" s="194" t="s">
        <v>127</v>
      </c>
      <c r="M73" s="194" t="s">
        <v>127</v>
      </c>
      <c r="N73" s="194" t="s">
        <v>182</v>
      </c>
    </row>
    <row r="74" spans="1:14" s="201" customFormat="1" x14ac:dyDescent="0.2">
      <c r="A74" s="187" t="s">
        <v>221</v>
      </c>
      <c r="B74" s="211">
        <v>0</v>
      </c>
      <c r="C74" s="211" t="s">
        <v>127</v>
      </c>
      <c r="D74" s="211" t="s">
        <v>127</v>
      </c>
      <c r="E74" s="211" t="s">
        <v>130</v>
      </c>
      <c r="F74" s="211">
        <v>1</v>
      </c>
      <c r="G74" s="211">
        <v>0</v>
      </c>
      <c r="H74" s="211">
        <v>0</v>
      </c>
      <c r="I74" s="211">
        <v>1</v>
      </c>
      <c r="J74" s="211">
        <v>0</v>
      </c>
      <c r="K74" s="222">
        <v>155</v>
      </c>
      <c r="L74" s="194" t="s">
        <v>127</v>
      </c>
      <c r="M74" s="194" t="s">
        <v>127</v>
      </c>
      <c r="N74" s="194" t="s">
        <v>125</v>
      </c>
    </row>
    <row r="75" spans="1:14" s="201" customFormat="1" x14ac:dyDescent="0.2">
      <c r="A75" s="187" t="s">
        <v>232</v>
      </c>
      <c r="B75" s="211">
        <v>1</v>
      </c>
      <c r="C75" s="211" t="s">
        <v>127</v>
      </c>
      <c r="D75" s="211" t="s">
        <v>130</v>
      </c>
      <c r="E75" s="211" t="s">
        <v>133</v>
      </c>
      <c r="F75" s="211">
        <v>1</v>
      </c>
      <c r="G75" s="211">
        <v>1</v>
      </c>
      <c r="H75" s="211">
        <v>0</v>
      </c>
      <c r="I75" s="211">
        <v>1</v>
      </c>
      <c r="J75" s="211">
        <v>0</v>
      </c>
      <c r="K75" s="222">
        <v>125</v>
      </c>
      <c r="L75" s="194" t="s">
        <v>127</v>
      </c>
      <c r="M75" s="194" t="s">
        <v>127</v>
      </c>
      <c r="N75" s="194" t="s">
        <v>179</v>
      </c>
    </row>
    <row r="76" spans="1:14" s="201" customFormat="1" x14ac:dyDescent="0.2">
      <c r="A76" s="187" t="s">
        <v>236</v>
      </c>
      <c r="B76" s="211">
        <v>1</v>
      </c>
      <c r="C76" s="211" t="s">
        <v>127</v>
      </c>
      <c r="D76" s="211" t="s">
        <v>130</v>
      </c>
      <c r="E76" s="211" t="s">
        <v>143</v>
      </c>
      <c r="F76" s="211">
        <v>1</v>
      </c>
      <c r="G76" s="211">
        <v>2</v>
      </c>
      <c r="H76" s="211">
        <v>0</v>
      </c>
      <c r="I76" s="211">
        <v>1</v>
      </c>
      <c r="J76" s="211">
        <v>0</v>
      </c>
      <c r="K76" s="222">
        <v>177.5</v>
      </c>
      <c r="L76" s="194" t="s">
        <v>127</v>
      </c>
      <c r="M76" s="194" t="s">
        <v>127</v>
      </c>
      <c r="N76" s="194" t="s">
        <v>326</v>
      </c>
    </row>
    <row r="77" spans="1:14" s="201" customFormat="1" x14ac:dyDescent="0.2">
      <c r="A77" s="187" t="s">
        <v>327</v>
      </c>
      <c r="B77" s="211">
        <v>1</v>
      </c>
      <c r="C77" s="211" t="s">
        <v>130</v>
      </c>
      <c r="D77" s="211" t="s">
        <v>127</v>
      </c>
      <c r="E77" s="211" t="s">
        <v>162</v>
      </c>
      <c r="F77" s="211">
        <v>8</v>
      </c>
      <c r="G77" s="211">
        <v>4</v>
      </c>
      <c r="H77" s="211">
        <v>0</v>
      </c>
      <c r="I77" s="211">
        <v>8</v>
      </c>
      <c r="J77" s="211">
        <v>0</v>
      </c>
      <c r="K77" s="222">
        <v>52.5</v>
      </c>
      <c r="L77" s="194" t="s">
        <v>127</v>
      </c>
      <c r="M77" s="194" t="s">
        <v>127</v>
      </c>
      <c r="N77" s="194" t="s">
        <v>134</v>
      </c>
    </row>
    <row r="78" spans="1:14" s="201" customFormat="1" x14ac:dyDescent="0.2">
      <c r="A78" s="187" t="s">
        <v>329</v>
      </c>
      <c r="B78" s="211">
        <v>7</v>
      </c>
      <c r="C78" s="211" t="s">
        <v>133</v>
      </c>
      <c r="D78" s="211" t="s">
        <v>130</v>
      </c>
      <c r="E78" s="211" t="s">
        <v>142</v>
      </c>
      <c r="F78" s="211">
        <v>6</v>
      </c>
      <c r="G78" s="211">
        <v>10</v>
      </c>
      <c r="H78" s="211">
        <v>0</v>
      </c>
      <c r="I78" s="211">
        <v>6</v>
      </c>
      <c r="J78" s="211">
        <v>0</v>
      </c>
      <c r="K78" s="222">
        <v>70</v>
      </c>
      <c r="L78" s="194" t="s">
        <v>130</v>
      </c>
      <c r="M78" s="194" t="s">
        <v>127</v>
      </c>
      <c r="N78" s="194" t="s">
        <v>125</v>
      </c>
    </row>
    <row r="79" spans="1:14" s="201" customFormat="1" x14ac:dyDescent="0.2">
      <c r="A79" s="187" t="s">
        <v>30</v>
      </c>
      <c r="B79" s="211">
        <v>10</v>
      </c>
      <c r="C79" s="211" t="s">
        <v>146</v>
      </c>
      <c r="D79" s="211" t="s">
        <v>130</v>
      </c>
      <c r="E79" s="211" t="s">
        <v>330</v>
      </c>
      <c r="F79" s="211">
        <v>13</v>
      </c>
      <c r="G79" s="211">
        <v>0</v>
      </c>
      <c r="H79" s="211">
        <v>18</v>
      </c>
      <c r="I79" s="211">
        <v>32</v>
      </c>
      <c r="J79" s="211">
        <v>1</v>
      </c>
      <c r="K79" s="222">
        <v>212.5</v>
      </c>
      <c r="L79" s="194" t="s">
        <v>146</v>
      </c>
      <c r="M79" s="194" t="s">
        <v>127</v>
      </c>
      <c r="N79" s="194" t="s">
        <v>126</v>
      </c>
    </row>
    <row r="80" spans="1:14" s="201" customFormat="1" x14ac:dyDescent="0.2">
      <c r="A80" s="187" t="s">
        <v>15</v>
      </c>
      <c r="B80" s="211">
        <v>39</v>
      </c>
      <c r="C80" s="211" t="s">
        <v>276</v>
      </c>
      <c r="D80" s="211" t="s">
        <v>130</v>
      </c>
      <c r="E80" s="211" t="s">
        <v>307</v>
      </c>
      <c r="F80" s="211">
        <v>44</v>
      </c>
      <c r="G80" s="211">
        <v>0</v>
      </c>
      <c r="H80" s="211">
        <v>4</v>
      </c>
      <c r="I80" s="211">
        <v>48</v>
      </c>
      <c r="J80" s="211">
        <v>0</v>
      </c>
      <c r="K80" s="222">
        <v>170</v>
      </c>
      <c r="L80" s="194" t="s">
        <v>276</v>
      </c>
      <c r="M80" s="194" t="s">
        <v>130</v>
      </c>
      <c r="N80" s="194" t="s">
        <v>146</v>
      </c>
    </row>
    <row r="81" spans="1:14" s="201" customFormat="1" x14ac:dyDescent="0.2">
      <c r="A81" s="187" t="s">
        <v>31</v>
      </c>
      <c r="B81" s="211">
        <v>45</v>
      </c>
      <c r="C81" s="211" t="s">
        <v>241</v>
      </c>
      <c r="D81" s="211" t="s">
        <v>124</v>
      </c>
      <c r="E81" s="211" t="s">
        <v>279</v>
      </c>
      <c r="F81" s="211">
        <v>46</v>
      </c>
      <c r="G81" s="211">
        <v>0</v>
      </c>
      <c r="H81" s="211">
        <v>2</v>
      </c>
      <c r="I81" s="211">
        <v>48</v>
      </c>
      <c r="J81" s="211">
        <v>0</v>
      </c>
      <c r="K81" s="222">
        <v>155</v>
      </c>
      <c r="L81" s="194" t="s">
        <v>241</v>
      </c>
      <c r="M81" s="194" t="s">
        <v>127</v>
      </c>
      <c r="N81" s="194" t="s">
        <v>133</v>
      </c>
    </row>
    <row r="82" spans="1:14" s="201" customFormat="1" x14ac:dyDescent="0.2">
      <c r="A82" s="187" t="s">
        <v>32</v>
      </c>
      <c r="B82" s="211">
        <v>30</v>
      </c>
      <c r="C82" s="211" t="s">
        <v>173</v>
      </c>
      <c r="D82" s="211" t="s">
        <v>146</v>
      </c>
      <c r="E82" s="211" t="s">
        <v>309</v>
      </c>
      <c r="F82" s="211">
        <v>25</v>
      </c>
      <c r="G82" s="211">
        <v>0</v>
      </c>
      <c r="H82" s="211">
        <v>4</v>
      </c>
      <c r="I82" s="211">
        <v>29</v>
      </c>
      <c r="J82" s="211">
        <v>0</v>
      </c>
      <c r="K82" s="222">
        <v>92.5</v>
      </c>
      <c r="L82" s="194" t="s">
        <v>173</v>
      </c>
      <c r="M82" s="194" t="s">
        <v>127</v>
      </c>
      <c r="N82" s="194" t="s">
        <v>148</v>
      </c>
    </row>
    <row r="83" spans="1:14" x14ac:dyDescent="0.2">
      <c r="A83" s="19" t="s">
        <v>114</v>
      </c>
      <c r="B83" s="85">
        <f>SUM(B69:B82)</f>
        <v>247</v>
      </c>
      <c r="F83" s="85">
        <f t="shared" ref="F83:J83" si="1">SUM(F69:F82)</f>
        <v>246</v>
      </c>
      <c r="G83" s="85">
        <f t="shared" si="1"/>
        <v>28</v>
      </c>
      <c r="H83" s="85">
        <f t="shared" si="1"/>
        <v>35</v>
      </c>
      <c r="I83" s="85">
        <f t="shared" si="1"/>
        <v>282</v>
      </c>
      <c r="J83" s="85">
        <f t="shared" si="1"/>
        <v>1</v>
      </c>
    </row>
    <row r="85" spans="1:14" ht="15.75" x14ac:dyDescent="0.25">
      <c r="A85" s="195" t="s">
        <v>108</v>
      </c>
      <c r="B85" s="196"/>
    </row>
    <row r="86" spans="1:14" s="201" customFormat="1" ht="24.75" x14ac:dyDescent="0.25">
      <c r="A86" s="205" t="s">
        <v>1</v>
      </c>
      <c r="B86" s="206" t="s">
        <v>119</v>
      </c>
      <c r="C86" s="207" t="s">
        <v>2</v>
      </c>
      <c r="D86" s="207" t="s">
        <v>3</v>
      </c>
      <c r="E86" s="207" t="s">
        <v>4</v>
      </c>
      <c r="F86" s="208" t="s">
        <v>5</v>
      </c>
      <c r="G86" s="208" t="s">
        <v>6</v>
      </c>
      <c r="H86" s="208" t="s">
        <v>353</v>
      </c>
      <c r="I86" s="209" t="s">
        <v>8</v>
      </c>
      <c r="J86" s="210" t="s">
        <v>354</v>
      </c>
      <c r="K86" s="208" t="s">
        <v>120</v>
      </c>
      <c r="L86" s="200" t="s">
        <v>11</v>
      </c>
      <c r="M86" s="200" t="s">
        <v>12</v>
      </c>
      <c r="N86" s="200" t="s">
        <v>13</v>
      </c>
    </row>
    <row r="87" spans="1:14" s="201" customFormat="1" x14ac:dyDescent="0.2">
      <c r="A87" s="187" t="s">
        <v>38</v>
      </c>
      <c r="B87" s="211">
        <v>9</v>
      </c>
      <c r="C87" s="225" t="s">
        <v>146</v>
      </c>
      <c r="D87" s="225" t="s">
        <v>127</v>
      </c>
      <c r="E87" s="225" t="s">
        <v>142</v>
      </c>
      <c r="F87" s="216">
        <v>10</v>
      </c>
      <c r="G87" s="216">
        <v>0</v>
      </c>
      <c r="H87" s="216">
        <v>0</v>
      </c>
      <c r="I87" s="217">
        <v>10</v>
      </c>
      <c r="J87" s="216">
        <v>0</v>
      </c>
      <c r="K87" s="222">
        <v>145</v>
      </c>
      <c r="L87" s="194" t="s">
        <v>146</v>
      </c>
      <c r="M87" s="194" t="s">
        <v>127</v>
      </c>
      <c r="N87" s="194" t="s">
        <v>127</v>
      </c>
    </row>
    <row r="88" spans="1:14" s="201" customFormat="1" x14ac:dyDescent="0.2">
      <c r="A88" s="187" t="s">
        <v>39</v>
      </c>
      <c r="B88" s="211">
        <v>0</v>
      </c>
      <c r="C88" s="225" t="s">
        <v>127</v>
      </c>
      <c r="D88" s="225" t="s">
        <v>127</v>
      </c>
      <c r="E88" s="225" t="s">
        <v>133</v>
      </c>
      <c r="F88" s="216">
        <v>0</v>
      </c>
      <c r="G88" s="216">
        <v>0</v>
      </c>
      <c r="H88" s="216">
        <v>1</v>
      </c>
      <c r="I88" s="217">
        <v>1</v>
      </c>
      <c r="J88" s="216">
        <v>0</v>
      </c>
      <c r="K88" s="222">
        <v>0</v>
      </c>
      <c r="L88" s="194" t="s">
        <v>127</v>
      </c>
      <c r="M88" s="194" t="s">
        <v>127</v>
      </c>
      <c r="N88" s="194" t="s">
        <v>127</v>
      </c>
    </row>
    <row r="89" spans="1:14" s="201" customFormat="1" x14ac:dyDescent="0.2">
      <c r="A89" s="187" t="s">
        <v>40</v>
      </c>
      <c r="B89" s="211">
        <v>0</v>
      </c>
      <c r="C89" s="225" t="s">
        <v>127</v>
      </c>
      <c r="D89" s="225" t="s">
        <v>127</v>
      </c>
      <c r="E89" s="225" t="s">
        <v>134</v>
      </c>
      <c r="F89" s="216">
        <v>0</v>
      </c>
      <c r="G89" s="216">
        <v>0</v>
      </c>
      <c r="H89" s="216">
        <v>1</v>
      </c>
      <c r="I89" s="217">
        <v>1</v>
      </c>
      <c r="J89" s="216">
        <v>0</v>
      </c>
      <c r="K89" s="222">
        <v>0</v>
      </c>
      <c r="L89" s="194" t="s">
        <v>127</v>
      </c>
      <c r="M89" s="194" t="s">
        <v>127</v>
      </c>
      <c r="N89" s="194" t="s">
        <v>127</v>
      </c>
    </row>
    <row r="90" spans="1:14" s="201" customFormat="1" x14ac:dyDescent="0.2">
      <c r="A90" s="187" t="s">
        <v>60</v>
      </c>
      <c r="B90" s="211">
        <v>19</v>
      </c>
      <c r="C90" s="225" t="s">
        <v>160</v>
      </c>
      <c r="D90" s="225" t="s">
        <v>127</v>
      </c>
      <c r="E90" s="225" t="s">
        <v>161</v>
      </c>
      <c r="F90" s="216">
        <v>22</v>
      </c>
      <c r="G90" s="216">
        <v>0</v>
      </c>
      <c r="H90" s="216">
        <v>6</v>
      </c>
      <c r="I90" s="217">
        <v>28</v>
      </c>
      <c r="J90" s="216">
        <v>0</v>
      </c>
      <c r="K90" s="222">
        <v>170</v>
      </c>
      <c r="L90" s="194" t="s">
        <v>160</v>
      </c>
      <c r="M90" s="194" t="s">
        <v>127</v>
      </c>
      <c r="N90" s="194" t="s">
        <v>127</v>
      </c>
    </row>
    <row r="91" spans="1:14" s="201" customFormat="1" x14ac:dyDescent="0.2">
      <c r="A91" s="187" t="s">
        <v>17</v>
      </c>
      <c r="B91" s="211">
        <v>11</v>
      </c>
      <c r="C91" s="225" t="s">
        <v>165</v>
      </c>
      <c r="D91" s="225" t="s">
        <v>127</v>
      </c>
      <c r="E91" s="225" t="s">
        <v>135</v>
      </c>
      <c r="F91" s="216">
        <v>11</v>
      </c>
      <c r="G91" s="216">
        <v>0</v>
      </c>
      <c r="H91" s="216">
        <v>5</v>
      </c>
      <c r="I91" s="217">
        <v>16</v>
      </c>
      <c r="J91" s="216">
        <v>0</v>
      </c>
      <c r="K91" s="222">
        <v>190</v>
      </c>
      <c r="L91" s="194" t="s">
        <v>165</v>
      </c>
      <c r="M91" s="194" t="s">
        <v>127</v>
      </c>
      <c r="N91" s="194" t="s">
        <v>127</v>
      </c>
    </row>
    <row r="92" spans="1:14" s="201" customFormat="1" x14ac:dyDescent="0.2">
      <c r="A92" s="187" t="s">
        <v>81</v>
      </c>
      <c r="B92" s="211">
        <v>9</v>
      </c>
      <c r="C92" s="225" t="s">
        <v>126</v>
      </c>
      <c r="D92" s="225" t="s">
        <v>133</v>
      </c>
      <c r="E92" s="225" t="s">
        <v>126</v>
      </c>
      <c r="F92" s="216">
        <v>3</v>
      </c>
      <c r="G92" s="216">
        <v>0</v>
      </c>
      <c r="H92" s="216">
        <v>9</v>
      </c>
      <c r="I92" s="217">
        <v>12</v>
      </c>
      <c r="J92" s="216">
        <v>0</v>
      </c>
      <c r="K92" s="222">
        <v>165</v>
      </c>
      <c r="L92" s="194" t="s">
        <v>126</v>
      </c>
      <c r="M92" s="194" t="s">
        <v>127</v>
      </c>
      <c r="N92" s="194" t="s">
        <v>127</v>
      </c>
    </row>
    <row r="93" spans="1:14" s="201" customFormat="1" x14ac:dyDescent="0.2">
      <c r="A93" s="187" t="s">
        <v>168</v>
      </c>
      <c r="B93" s="211">
        <v>0</v>
      </c>
      <c r="C93" s="225" t="s">
        <v>127</v>
      </c>
      <c r="D93" s="225" t="s">
        <v>127</v>
      </c>
      <c r="E93" s="225" t="s">
        <v>127</v>
      </c>
      <c r="F93" s="216">
        <v>0</v>
      </c>
      <c r="G93" s="216">
        <v>0</v>
      </c>
      <c r="H93" s="216">
        <v>2</v>
      </c>
      <c r="I93" s="217">
        <v>2</v>
      </c>
      <c r="J93" s="216">
        <v>0</v>
      </c>
      <c r="K93" s="222">
        <v>0</v>
      </c>
      <c r="L93" s="194" t="s">
        <v>127</v>
      </c>
      <c r="M93" s="194" t="s">
        <v>127</v>
      </c>
      <c r="N93" s="194" t="s">
        <v>125</v>
      </c>
    </row>
    <row r="94" spans="1:14" s="201" customFormat="1" x14ac:dyDescent="0.2">
      <c r="A94" s="187" t="s">
        <v>139</v>
      </c>
      <c r="B94" s="211">
        <v>0</v>
      </c>
      <c r="C94" s="225" t="s">
        <v>127</v>
      </c>
      <c r="D94" s="225" t="s">
        <v>127</v>
      </c>
      <c r="E94" s="225" t="s">
        <v>130</v>
      </c>
      <c r="F94" s="216">
        <v>1</v>
      </c>
      <c r="G94" s="216">
        <v>0</v>
      </c>
      <c r="H94" s="216">
        <v>1</v>
      </c>
      <c r="I94" s="217">
        <v>2</v>
      </c>
      <c r="J94" s="216">
        <v>0</v>
      </c>
      <c r="K94" s="222">
        <v>70</v>
      </c>
      <c r="L94" s="194" t="s">
        <v>127</v>
      </c>
      <c r="M94" s="194" t="s">
        <v>127</v>
      </c>
      <c r="N94" s="194" t="s">
        <v>125</v>
      </c>
    </row>
    <row r="95" spans="1:14" s="201" customFormat="1" x14ac:dyDescent="0.2">
      <c r="A95" s="187" t="s">
        <v>170</v>
      </c>
      <c r="B95" s="211">
        <v>0</v>
      </c>
      <c r="C95" s="225" t="s">
        <v>127</v>
      </c>
      <c r="D95" s="225" t="s">
        <v>127</v>
      </c>
      <c r="E95" s="225" t="s">
        <v>127</v>
      </c>
      <c r="F95" s="216">
        <v>0</v>
      </c>
      <c r="G95" s="216">
        <v>0</v>
      </c>
      <c r="H95" s="216">
        <v>2</v>
      </c>
      <c r="I95" s="217">
        <v>2</v>
      </c>
      <c r="J95" s="216">
        <v>0</v>
      </c>
      <c r="K95" s="222">
        <v>0</v>
      </c>
      <c r="L95" s="194" t="s">
        <v>127</v>
      </c>
      <c r="M95" s="194" t="s">
        <v>130</v>
      </c>
      <c r="N95" s="194" t="s">
        <v>130</v>
      </c>
    </row>
    <row r="96" spans="1:14" s="201" customFormat="1" x14ac:dyDescent="0.2">
      <c r="A96" s="187" t="s">
        <v>141</v>
      </c>
      <c r="B96" s="211">
        <v>0</v>
      </c>
      <c r="C96" s="225" t="s">
        <v>127</v>
      </c>
      <c r="D96" s="225" t="s">
        <v>127</v>
      </c>
      <c r="E96" s="225" t="s">
        <v>126</v>
      </c>
      <c r="F96" s="216">
        <v>2</v>
      </c>
      <c r="G96" s="216">
        <v>0</v>
      </c>
      <c r="H96" s="216">
        <v>0</v>
      </c>
      <c r="I96" s="217">
        <v>2</v>
      </c>
      <c r="J96" s="216">
        <v>0</v>
      </c>
      <c r="K96" s="222">
        <v>107.5</v>
      </c>
      <c r="L96" s="194" t="s">
        <v>127</v>
      </c>
      <c r="M96" s="194" t="s">
        <v>127</v>
      </c>
      <c r="N96" s="194" t="s">
        <v>134</v>
      </c>
    </row>
    <row r="97" spans="1:14" s="201" customFormat="1" x14ac:dyDescent="0.2">
      <c r="A97" s="187" t="s">
        <v>82</v>
      </c>
      <c r="B97" s="211">
        <v>27</v>
      </c>
      <c r="C97" s="225" t="s">
        <v>172</v>
      </c>
      <c r="D97" s="225" t="s">
        <v>134</v>
      </c>
      <c r="E97" s="225" t="s">
        <v>173</v>
      </c>
      <c r="F97" s="216">
        <v>15</v>
      </c>
      <c r="G97" s="216">
        <v>19</v>
      </c>
      <c r="H97" s="216">
        <v>0</v>
      </c>
      <c r="I97" s="217">
        <v>16</v>
      </c>
      <c r="J97" s="216">
        <v>1</v>
      </c>
      <c r="K97" s="222">
        <v>230</v>
      </c>
      <c r="L97" s="194" t="s">
        <v>131</v>
      </c>
      <c r="M97" s="194" t="s">
        <v>127</v>
      </c>
      <c r="N97" s="194" t="s">
        <v>127</v>
      </c>
    </row>
    <row r="98" spans="1:14" s="201" customFormat="1" x14ac:dyDescent="0.2">
      <c r="A98" s="187" t="s">
        <v>30</v>
      </c>
      <c r="B98" s="211">
        <v>13</v>
      </c>
      <c r="C98" s="225" t="s">
        <v>135</v>
      </c>
      <c r="D98" s="225" t="s">
        <v>130</v>
      </c>
      <c r="E98" s="225" t="s">
        <v>153</v>
      </c>
      <c r="F98" s="216">
        <v>13</v>
      </c>
      <c r="G98" s="216">
        <v>0</v>
      </c>
      <c r="H98" s="216">
        <v>15</v>
      </c>
      <c r="I98" s="217">
        <v>28</v>
      </c>
      <c r="J98" s="216">
        <v>0</v>
      </c>
      <c r="K98" s="222">
        <v>192.5</v>
      </c>
      <c r="L98" s="194" t="s">
        <v>135</v>
      </c>
      <c r="M98" s="194" t="s">
        <v>127</v>
      </c>
      <c r="N98" s="194" t="s">
        <v>130</v>
      </c>
    </row>
    <row r="99" spans="1:14" s="201" customFormat="1" x14ac:dyDescent="0.2">
      <c r="A99" s="187" t="s">
        <v>83</v>
      </c>
      <c r="B99" s="211">
        <v>49</v>
      </c>
      <c r="C99" s="225" t="s">
        <v>176</v>
      </c>
      <c r="D99" s="225" t="s">
        <v>124</v>
      </c>
      <c r="E99" s="225" t="s">
        <v>160</v>
      </c>
      <c r="F99" s="216">
        <v>30</v>
      </c>
      <c r="G99" s="216">
        <v>20</v>
      </c>
      <c r="H99" s="216">
        <v>0</v>
      </c>
      <c r="I99" s="217">
        <v>30</v>
      </c>
      <c r="J99" s="216">
        <v>0</v>
      </c>
      <c r="K99" s="222">
        <v>268</v>
      </c>
      <c r="L99" s="194" t="s">
        <v>179</v>
      </c>
      <c r="M99" s="194" t="s">
        <v>127</v>
      </c>
      <c r="N99" s="194" t="s">
        <v>130</v>
      </c>
    </row>
    <row r="100" spans="1:14" s="201" customFormat="1" x14ac:dyDescent="0.2">
      <c r="A100" s="187" t="s">
        <v>84</v>
      </c>
      <c r="B100" s="211">
        <v>1</v>
      </c>
      <c r="C100" s="225" t="s">
        <v>130</v>
      </c>
      <c r="D100" s="225" t="s">
        <v>127</v>
      </c>
      <c r="E100" s="225" t="s">
        <v>126</v>
      </c>
      <c r="F100" s="216">
        <v>1</v>
      </c>
      <c r="G100" s="216">
        <v>0</v>
      </c>
      <c r="H100" s="216">
        <v>7</v>
      </c>
      <c r="I100" s="217">
        <v>8</v>
      </c>
      <c r="J100" s="216">
        <v>0</v>
      </c>
      <c r="K100" s="222">
        <v>277.5</v>
      </c>
      <c r="L100" s="194" t="s">
        <v>130</v>
      </c>
      <c r="M100" s="194" t="s">
        <v>130</v>
      </c>
      <c r="N100" s="194" t="s">
        <v>127</v>
      </c>
    </row>
    <row r="101" spans="1:14" s="201" customFormat="1" x14ac:dyDescent="0.2">
      <c r="A101" s="187" t="s">
        <v>64</v>
      </c>
      <c r="B101" s="211">
        <v>10</v>
      </c>
      <c r="C101" s="225" t="s">
        <v>146</v>
      </c>
      <c r="D101" s="225" t="s">
        <v>130</v>
      </c>
      <c r="E101" s="225" t="s">
        <v>135</v>
      </c>
      <c r="F101" s="216">
        <v>10</v>
      </c>
      <c r="G101" s="216">
        <v>0</v>
      </c>
      <c r="H101" s="216">
        <v>6</v>
      </c>
      <c r="I101" s="217">
        <v>16</v>
      </c>
      <c r="J101" s="216">
        <v>0</v>
      </c>
      <c r="K101" s="222">
        <v>122.5</v>
      </c>
      <c r="L101" s="194" t="s">
        <v>146</v>
      </c>
      <c r="M101" s="194" t="s">
        <v>127</v>
      </c>
      <c r="N101" s="194" t="s">
        <v>124</v>
      </c>
    </row>
    <row r="102" spans="1:14" s="201" customFormat="1" x14ac:dyDescent="0.2">
      <c r="A102" s="187" t="s">
        <v>15</v>
      </c>
      <c r="B102" s="211">
        <v>20</v>
      </c>
      <c r="C102" s="225" t="s">
        <v>151</v>
      </c>
      <c r="D102" s="225" t="s">
        <v>127</v>
      </c>
      <c r="E102" s="225" t="s">
        <v>182</v>
      </c>
      <c r="F102" s="216">
        <v>20</v>
      </c>
      <c r="G102" s="216">
        <v>0</v>
      </c>
      <c r="H102" s="216">
        <v>8</v>
      </c>
      <c r="I102" s="217">
        <v>28</v>
      </c>
      <c r="J102" s="216">
        <v>0</v>
      </c>
      <c r="K102" s="222">
        <v>165</v>
      </c>
      <c r="L102" s="194" t="s">
        <v>151</v>
      </c>
      <c r="M102" s="194" t="s">
        <v>127</v>
      </c>
      <c r="N102" s="194" t="s">
        <v>127</v>
      </c>
    </row>
    <row r="103" spans="1:14" s="201" customFormat="1" x14ac:dyDescent="0.2">
      <c r="A103" s="187" t="s">
        <v>85</v>
      </c>
      <c r="B103" s="211">
        <v>1</v>
      </c>
      <c r="C103" s="225" t="s">
        <v>130</v>
      </c>
      <c r="D103" s="225" t="s">
        <v>127</v>
      </c>
      <c r="E103" s="225" t="s">
        <v>130</v>
      </c>
      <c r="F103" s="216">
        <v>1</v>
      </c>
      <c r="G103" s="216">
        <v>0</v>
      </c>
      <c r="H103" s="216">
        <v>7</v>
      </c>
      <c r="I103" s="217">
        <v>8</v>
      </c>
      <c r="J103" s="216">
        <v>0</v>
      </c>
      <c r="K103" s="222">
        <v>267.5</v>
      </c>
      <c r="L103" s="194" t="s">
        <v>130</v>
      </c>
      <c r="M103" s="194" t="s">
        <v>127</v>
      </c>
      <c r="N103" s="194" t="s">
        <v>127</v>
      </c>
    </row>
    <row r="104" spans="1:14" s="201" customFormat="1" x14ac:dyDescent="0.2">
      <c r="A104" s="187" t="s">
        <v>86</v>
      </c>
      <c r="B104" s="211">
        <v>1</v>
      </c>
      <c r="C104" s="225" t="s">
        <v>130</v>
      </c>
      <c r="D104" s="225" t="s">
        <v>127</v>
      </c>
      <c r="E104" s="225" t="s">
        <v>124</v>
      </c>
      <c r="F104" s="216">
        <v>1</v>
      </c>
      <c r="G104" s="216">
        <v>0</v>
      </c>
      <c r="H104" s="216">
        <v>7</v>
      </c>
      <c r="I104" s="217">
        <v>8</v>
      </c>
      <c r="J104" s="216">
        <v>0</v>
      </c>
      <c r="K104" s="222">
        <v>295</v>
      </c>
      <c r="L104" s="194" t="s">
        <v>130</v>
      </c>
      <c r="M104" s="194" t="s">
        <v>127</v>
      </c>
      <c r="N104" s="194" t="s">
        <v>127</v>
      </c>
    </row>
    <row r="105" spans="1:14" s="201" customFormat="1" x14ac:dyDescent="0.2">
      <c r="A105" s="187" t="s">
        <v>31</v>
      </c>
      <c r="B105" s="211">
        <v>37</v>
      </c>
      <c r="C105" s="225" t="s">
        <v>185</v>
      </c>
      <c r="D105" s="225" t="s">
        <v>124</v>
      </c>
      <c r="E105" s="225" t="s">
        <v>186</v>
      </c>
      <c r="F105" s="216">
        <v>35</v>
      </c>
      <c r="G105" s="216">
        <v>0</v>
      </c>
      <c r="H105" s="216">
        <v>5</v>
      </c>
      <c r="I105" s="217">
        <v>40</v>
      </c>
      <c r="J105" s="216">
        <v>0</v>
      </c>
      <c r="K105" s="222">
        <v>170</v>
      </c>
      <c r="L105" s="194" t="s">
        <v>185</v>
      </c>
      <c r="M105" s="194" t="s">
        <v>130</v>
      </c>
      <c r="N105" s="194" t="s">
        <v>127</v>
      </c>
    </row>
    <row r="106" spans="1:14" s="201" customFormat="1" x14ac:dyDescent="0.2">
      <c r="A106" s="187" t="s">
        <v>54</v>
      </c>
      <c r="B106" s="211">
        <v>8</v>
      </c>
      <c r="C106" s="225" t="s">
        <v>133</v>
      </c>
      <c r="D106" s="225" t="s">
        <v>124</v>
      </c>
      <c r="E106" s="225" t="s">
        <v>125</v>
      </c>
      <c r="F106" s="216">
        <v>6</v>
      </c>
      <c r="G106" s="216">
        <v>0</v>
      </c>
      <c r="H106" s="216">
        <v>6</v>
      </c>
      <c r="I106" s="217">
        <v>12</v>
      </c>
      <c r="J106" s="216">
        <v>0</v>
      </c>
      <c r="K106" s="222">
        <v>140</v>
      </c>
      <c r="L106" s="194" t="s">
        <v>133</v>
      </c>
      <c r="M106" s="194" t="s">
        <v>127</v>
      </c>
      <c r="N106" s="194" t="s">
        <v>124</v>
      </c>
    </row>
    <row r="107" spans="1:14" x14ac:dyDescent="0.2">
      <c r="A107" s="19" t="s">
        <v>114</v>
      </c>
      <c r="B107" s="85">
        <f>SUM(B87:B106)</f>
        <v>215</v>
      </c>
      <c r="F107" s="85">
        <f t="shared" ref="F107:J107" si="2">SUM(F87:F106)</f>
        <v>181</v>
      </c>
      <c r="G107" s="85">
        <f t="shared" si="2"/>
        <v>39</v>
      </c>
      <c r="H107" s="85">
        <f t="shared" si="2"/>
        <v>88</v>
      </c>
      <c r="I107" s="85">
        <f t="shared" si="2"/>
        <v>270</v>
      </c>
      <c r="J107" s="85">
        <f t="shared" si="2"/>
        <v>1</v>
      </c>
    </row>
    <row r="109" spans="1:14" ht="15.75" x14ac:dyDescent="0.25">
      <c r="A109" s="195" t="s">
        <v>112</v>
      </c>
      <c r="B109" s="196"/>
    </row>
    <row r="110" spans="1:14" s="201" customFormat="1" ht="24.75" x14ac:dyDescent="0.25">
      <c r="A110" s="205" t="s">
        <v>1</v>
      </c>
      <c r="B110" s="206" t="s">
        <v>119</v>
      </c>
      <c r="C110" s="207" t="s">
        <v>2</v>
      </c>
      <c r="D110" s="207" t="s">
        <v>3</v>
      </c>
      <c r="E110" s="207" t="s">
        <v>4</v>
      </c>
      <c r="F110" s="208" t="s">
        <v>5</v>
      </c>
      <c r="G110" s="208" t="s">
        <v>6</v>
      </c>
      <c r="H110" s="208" t="s">
        <v>353</v>
      </c>
      <c r="I110" s="209" t="s">
        <v>8</v>
      </c>
      <c r="J110" s="210" t="s">
        <v>354</v>
      </c>
      <c r="K110" s="208" t="s">
        <v>120</v>
      </c>
      <c r="L110" s="200" t="s">
        <v>11</v>
      </c>
      <c r="M110" s="200" t="s">
        <v>12</v>
      </c>
      <c r="N110" s="200" t="s">
        <v>13</v>
      </c>
    </row>
    <row r="111" spans="1:14" s="201" customFormat="1" x14ac:dyDescent="0.2">
      <c r="A111" s="187" t="s">
        <v>59</v>
      </c>
      <c r="B111" s="211">
        <v>5</v>
      </c>
      <c r="C111" s="224" t="s">
        <v>130</v>
      </c>
      <c r="D111" s="224" t="s">
        <v>134</v>
      </c>
      <c r="E111" s="224" t="s">
        <v>133</v>
      </c>
      <c r="F111" s="216">
        <v>1</v>
      </c>
      <c r="G111" s="216">
        <v>0</v>
      </c>
      <c r="H111" s="216">
        <v>15</v>
      </c>
      <c r="I111" s="217">
        <v>16</v>
      </c>
      <c r="J111" s="216">
        <v>0</v>
      </c>
      <c r="K111" s="222">
        <v>205</v>
      </c>
      <c r="L111" s="194" t="s">
        <v>130</v>
      </c>
      <c r="M111" s="194" t="s">
        <v>127</v>
      </c>
      <c r="N111" s="194" t="s">
        <v>131</v>
      </c>
    </row>
    <row r="112" spans="1:14" s="201" customFormat="1" x14ac:dyDescent="0.2">
      <c r="A112" s="187" t="s">
        <v>35</v>
      </c>
      <c r="B112" s="211">
        <v>2</v>
      </c>
      <c r="C112" s="224" t="s">
        <v>130</v>
      </c>
      <c r="D112" s="224" t="s">
        <v>130</v>
      </c>
      <c r="E112" s="224" t="s">
        <v>130</v>
      </c>
      <c r="F112" s="216">
        <v>1</v>
      </c>
      <c r="G112" s="216">
        <v>0</v>
      </c>
      <c r="H112" s="216">
        <v>4</v>
      </c>
      <c r="I112" s="217">
        <v>5</v>
      </c>
      <c r="J112" s="216">
        <v>0</v>
      </c>
      <c r="K112" s="222">
        <v>225</v>
      </c>
      <c r="L112" s="194" t="s">
        <v>130</v>
      </c>
      <c r="M112" s="194" t="s">
        <v>127</v>
      </c>
      <c r="N112" s="194" t="s">
        <v>130</v>
      </c>
    </row>
    <row r="113" spans="1:14" s="201" customFormat="1" x14ac:dyDescent="0.2">
      <c r="A113" s="187" t="s">
        <v>36</v>
      </c>
      <c r="B113" s="211">
        <v>7</v>
      </c>
      <c r="C113" s="224" t="s">
        <v>131</v>
      </c>
      <c r="D113" s="224" t="s">
        <v>127</v>
      </c>
      <c r="E113" s="224" t="s">
        <v>134</v>
      </c>
      <c r="F113" s="216">
        <v>7</v>
      </c>
      <c r="G113" s="216">
        <v>0</v>
      </c>
      <c r="H113" s="216">
        <v>0</v>
      </c>
      <c r="I113" s="217">
        <v>7</v>
      </c>
      <c r="J113" s="216">
        <v>0</v>
      </c>
      <c r="K113" s="222">
        <v>175</v>
      </c>
      <c r="L113" s="194" t="s">
        <v>131</v>
      </c>
      <c r="M113" s="194" t="s">
        <v>127</v>
      </c>
      <c r="N113" s="194" t="s">
        <v>130</v>
      </c>
    </row>
    <row r="114" spans="1:14" s="201" customFormat="1" x14ac:dyDescent="0.2">
      <c r="A114" s="187" t="s">
        <v>16</v>
      </c>
      <c r="B114" s="211">
        <v>0</v>
      </c>
      <c r="C114" s="224" t="s">
        <v>127</v>
      </c>
      <c r="D114" s="224" t="s">
        <v>127</v>
      </c>
      <c r="E114" s="224" t="s">
        <v>130</v>
      </c>
      <c r="F114" s="216">
        <v>0</v>
      </c>
      <c r="G114" s="216">
        <v>0</v>
      </c>
      <c r="H114" s="216">
        <v>3</v>
      </c>
      <c r="I114" s="217">
        <v>3</v>
      </c>
      <c r="J114" s="216">
        <v>0</v>
      </c>
      <c r="K114" s="222">
        <v>0</v>
      </c>
      <c r="L114" s="194" t="s">
        <v>127</v>
      </c>
      <c r="M114" s="194" t="s">
        <v>127</v>
      </c>
      <c r="N114" s="194" t="s">
        <v>124</v>
      </c>
    </row>
    <row r="115" spans="1:14" s="201" customFormat="1" x14ac:dyDescent="0.2">
      <c r="A115" s="187" t="s">
        <v>74</v>
      </c>
      <c r="B115" s="211">
        <v>0</v>
      </c>
      <c r="C115" s="224" t="s">
        <v>127</v>
      </c>
      <c r="D115" s="224" t="s">
        <v>127</v>
      </c>
      <c r="E115" s="224" t="s">
        <v>126</v>
      </c>
      <c r="F115" s="216">
        <v>0</v>
      </c>
      <c r="G115" s="216">
        <v>0</v>
      </c>
      <c r="H115" s="216">
        <v>3</v>
      </c>
      <c r="I115" s="217">
        <v>3</v>
      </c>
      <c r="J115" s="216">
        <v>0</v>
      </c>
      <c r="K115" s="222">
        <v>0</v>
      </c>
      <c r="L115" s="194" t="s">
        <v>127</v>
      </c>
      <c r="M115" s="194" t="s">
        <v>127</v>
      </c>
      <c r="N115" s="194" t="s">
        <v>127</v>
      </c>
    </row>
    <row r="116" spans="1:14" s="201" customFormat="1" x14ac:dyDescent="0.2">
      <c r="A116" s="187" t="s">
        <v>38</v>
      </c>
      <c r="B116" s="211">
        <v>4</v>
      </c>
      <c r="C116" s="224" t="s">
        <v>124</v>
      </c>
      <c r="D116" s="224" t="s">
        <v>124</v>
      </c>
      <c r="E116" s="224" t="s">
        <v>134</v>
      </c>
      <c r="F116" s="216">
        <v>2</v>
      </c>
      <c r="G116" s="216">
        <v>0</v>
      </c>
      <c r="H116" s="216">
        <v>2</v>
      </c>
      <c r="I116" s="217">
        <v>4</v>
      </c>
      <c r="J116" s="216">
        <v>0</v>
      </c>
      <c r="K116" s="222">
        <v>207.5</v>
      </c>
      <c r="L116" s="194" t="s">
        <v>124</v>
      </c>
      <c r="M116" s="194" t="s">
        <v>127</v>
      </c>
      <c r="N116" s="194" t="s">
        <v>133</v>
      </c>
    </row>
    <row r="117" spans="1:14" s="201" customFormat="1" x14ac:dyDescent="0.2">
      <c r="A117" s="187" t="s">
        <v>75</v>
      </c>
      <c r="B117" s="211">
        <v>0</v>
      </c>
      <c r="C117" s="224" t="s">
        <v>127</v>
      </c>
      <c r="D117" s="224" t="s">
        <v>127</v>
      </c>
      <c r="E117" s="224" t="s">
        <v>130</v>
      </c>
      <c r="F117" s="216">
        <v>0</v>
      </c>
      <c r="G117" s="216">
        <v>0</v>
      </c>
      <c r="H117" s="216">
        <v>3</v>
      </c>
      <c r="I117" s="217">
        <v>3</v>
      </c>
      <c r="J117" s="216">
        <v>0</v>
      </c>
      <c r="K117" s="222">
        <v>0</v>
      </c>
      <c r="L117" s="194" t="s">
        <v>127</v>
      </c>
      <c r="M117" s="194" t="s">
        <v>127</v>
      </c>
      <c r="N117" s="194" t="s">
        <v>124</v>
      </c>
    </row>
    <row r="118" spans="1:14" s="201" customFormat="1" x14ac:dyDescent="0.2">
      <c r="A118" s="187" t="s">
        <v>40</v>
      </c>
      <c r="B118" s="211">
        <v>0</v>
      </c>
      <c r="C118" s="224" t="s">
        <v>127</v>
      </c>
      <c r="D118" s="224" t="s">
        <v>127</v>
      </c>
      <c r="E118" s="224" t="s">
        <v>130</v>
      </c>
      <c r="F118" s="216">
        <v>0</v>
      </c>
      <c r="G118" s="216">
        <v>0</v>
      </c>
      <c r="H118" s="216">
        <v>3</v>
      </c>
      <c r="I118" s="217">
        <v>3</v>
      </c>
      <c r="J118" s="216">
        <v>0</v>
      </c>
      <c r="K118" s="222">
        <v>0</v>
      </c>
      <c r="L118" s="194" t="s">
        <v>127</v>
      </c>
      <c r="M118" s="194" t="s">
        <v>127</v>
      </c>
      <c r="N118" s="194" t="s">
        <v>127</v>
      </c>
    </row>
    <row r="119" spans="1:14" s="201" customFormat="1" x14ac:dyDescent="0.2">
      <c r="A119" s="187" t="s">
        <v>18</v>
      </c>
      <c r="B119" s="211">
        <v>6</v>
      </c>
      <c r="C119" s="224" t="s">
        <v>125</v>
      </c>
      <c r="D119" s="224" t="s">
        <v>130</v>
      </c>
      <c r="E119" s="224" t="s">
        <v>128</v>
      </c>
      <c r="F119" s="216">
        <v>4</v>
      </c>
      <c r="G119" s="216">
        <v>1</v>
      </c>
      <c r="H119" s="216">
        <v>0</v>
      </c>
      <c r="I119" s="217">
        <v>4</v>
      </c>
      <c r="J119" s="216">
        <v>0</v>
      </c>
      <c r="K119" s="222">
        <v>187.5</v>
      </c>
      <c r="L119" s="194" t="s">
        <v>134</v>
      </c>
      <c r="M119" s="194" t="s">
        <v>127</v>
      </c>
      <c r="N119" s="194" t="s">
        <v>130</v>
      </c>
    </row>
    <row r="120" spans="1:14" s="201" customFormat="1" x14ac:dyDescent="0.2">
      <c r="A120" s="187" t="s">
        <v>56</v>
      </c>
      <c r="B120" s="211">
        <v>1</v>
      </c>
      <c r="C120" s="224" t="s">
        <v>127</v>
      </c>
      <c r="D120" s="224" t="s">
        <v>130</v>
      </c>
      <c r="E120" s="224" t="s">
        <v>126</v>
      </c>
      <c r="F120" s="216">
        <v>1</v>
      </c>
      <c r="G120" s="216">
        <v>0</v>
      </c>
      <c r="H120" s="216">
        <v>7</v>
      </c>
      <c r="I120" s="217">
        <v>8</v>
      </c>
      <c r="J120" s="216">
        <v>0</v>
      </c>
      <c r="K120" s="222">
        <v>150</v>
      </c>
      <c r="L120" s="194" t="s">
        <v>127</v>
      </c>
      <c r="M120" s="194" t="s">
        <v>127</v>
      </c>
      <c r="N120" s="194" t="s">
        <v>127</v>
      </c>
    </row>
    <row r="121" spans="1:14" s="201" customFormat="1" x14ac:dyDescent="0.2">
      <c r="A121" s="187" t="s">
        <v>57</v>
      </c>
      <c r="B121" s="211">
        <v>4</v>
      </c>
      <c r="C121" s="224" t="s">
        <v>124</v>
      </c>
      <c r="D121" s="224" t="s">
        <v>124</v>
      </c>
      <c r="E121" s="224" t="s">
        <v>131</v>
      </c>
      <c r="F121" s="216">
        <v>3</v>
      </c>
      <c r="G121" s="216">
        <v>0</v>
      </c>
      <c r="H121" s="216">
        <v>5</v>
      </c>
      <c r="I121" s="217">
        <v>8</v>
      </c>
      <c r="J121" s="216">
        <v>0</v>
      </c>
      <c r="K121" s="222">
        <v>185</v>
      </c>
      <c r="L121" s="194" t="s">
        <v>124</v>
      </c>
      <c r="M121" s="194" t="s">
        <v>127</v>
      </c>
      <c r="N121" s="194" t="s">
        <v>130</v>
      </c>
    </row>
    <row r="122" spans="1:14" s="201" customFormat="1" x14ac:dyDescent="0.2">
      <c r="A122" s="187" t="s">
        <v>76</v>
      </c>
      <c r="B122" s="211">
        <v>1</v>
      </c>
      <c r="C122" s="224" t="s">
        <v>127</v>
      </c>
      <c r="D122" s="224" t="s">
        <v>130</v>
      </c>
      <c r="E122" s="224" t="s">
        <v>130</v>
      </c>
      <c r="F122" s="216">
        <v>0</v>
      </c>
      <c r="G122" s="216">
        <v>0</v>
      </c>
      <c r="H122" s="216">
        <v>2</v>
      </c>
      <c r="I122" s="217">
        <v>2</v>
      </c>
      <c r="J122" s="216">
        <v>0</v>
      </c>
      <c r="K122" s="222">
        <v>0</v>
      </c>
      <c r="L122" s="194" t="s">
        <v>127</v>
      </c>
      <c r="M122" s="194" t="s">
        <v>127</v>
      </c>
      <c r="N122" s="194" t="s">
        <v>130</v>
      </c>
    </row>
    <row r="123" spans="1:14" s="201" customFormat="1" x14ac:dyDescent="0.2">
      <c r="A123" s="187" t="s">
        <v>41</v>
      </c>
      <c r="B123" s="211">
        <v>0</v>
      </c>
      <c r="C123" s="224" t="s">
        <v>127</v>
      </c>
      <c r="D123" s="224" t="s">
        <v>127</v>
      </c>
      <c r="E123" s="224" t="s">
        <v>126</v>
      </c>
      <c r="F123" s="216">
        <v>0</v>
      </c>
      <c r="G123" s="216">
        <v>0</v>
      </c>
      <c r="H123" s="216">
        <v>2</v>
      </c>
      <c r="I123" s="217">
        <v>2</v>
      </c>
      <c r="J123" s="216">
        <v>0</v>
      </c>
      <c r="K123" s="222">
        <v>0</v>
      </c>
      <c r="L123" s="194" t="s">
        <v>127</v>
      </c>
      <c r="M123" s="194" t="s">
        <v>127</v>
      </c>
      <c r="N123" s="194" t="s">
        <v>126</v>
      </c>
    </row>
    <row r="124" spans="1:14" s="201" customFormat="1" x14ac:dyDescent="0.2">
      <c r="A124" s="187" t="s">
        <v>43</v>
      </c>
      <c r="B124" s="211">
        <v>3</v>
      </c>
      <c r="C124" s="224" t="s">
        <v>130</v>
      </c>
      <c r="D124" s="224" t="s">
        <v>124</v>
      </c>
      <c r="E124" s="224" t="s">
        <v>134</v>
      </c>
      <c r="F124" s="216">
        <v>1</v>
      </c>
      <c r="G124" s="216">
        <v>0</v>
      </c>
      <c r="H124" s="216">
        <v>2</v>
      </c>
      <c r="I124" s="217">
        <v>3</v>
      </c>
      <c r="J124" s="216">
        <v>0</v>
      </c>
      <c r="K124" s="222">
        <v>182.5</v>
      </c>
      <c r="L124" s="194" t="s">
        <v>130</v>
      </c>
      <c r="M124" s="194" t="s">
        <v>127</v>
      </c>
      <c r="N124" s="194" t="s">
        <v>126</v>
      </c>
    </row>
    <row r="125" spans="1:14" s="201" customFormat="1" x14ac:dyDescent="0.2">
      <c r="A125" s="187" t="s">
        <v>77</v>
      </c>
      <c r="B125" s="211">
        <v>3</v>
      </c>
      <c r="C125" s="224" t="s">
        <v>124</v>
      </c>
      <c r="D125" s="224" t="s">
        <v>130</v>
      </c>
      <c r="E125" s="224" t="s">
        <v>126</v>
      </c>
      <c r="F125" s="216">
        <v>2</v>
      </c>
      <c r="G125" s="216">
        <v>0</v>
      </c>
      <c r="H125" s="216">
        <v>0</v>
      </c>
      <c r="I125" s="217">
        <v>2</v>
      </c>
      <c r="J125" s="216">
        <v>0</v>
      </c>
      <c r="K125" s="222">
        <v>142.5</v>
      </c>
      <c r="L125" s="194" t="s">
        <v>124</v>
      </c>
      <c r="M125" s="194" t="s">
        <v>127</v>
      </c>
      <c r="N125" s="194" t="s">
        <v>126</v>
      </c>
    </row>
    <row r="126" spans="1:14" s="201" customFormat="1" x14ac:dyDescent="0.2">
      <c r="A126" s="187" t="s">
        <v>44</v>
      </c>
      <c r="B126" s="211">
        <v>1</v>
      </c>
      <c r="C126" s="224" t="s">
        <v>127</v>
      </c>
      <c r="D126" s="224" t="s">
        <v>130</v>
      </c>
      <c r="E126" s="224" t="s">
        <v>124</v>
      </c>
      <c r="F126" s="216">
        <v>0</v>
      </c>
      <c r="G126" s="216">
        <v>0</v>
      </c>
      <c r="H126" s="216">
        <v>2</v>
      </c>
      <c r="I126" s="217">
        <v>2</v>
      </c>
      <c r="J126" s="216">
        <v>0</v>
      </c>
      <c r="K126" s="222">
        <v>0</v>
      </c>
      <c r="L126" s="194" t="s">
        <v>127</v>
      </c>
      <c r="M126" s="194" t="s">
        <v>127</v>
      </c>
      <c r="N126" s="194" t="s">
        <v>127</v>
      </c>
    </row>
    <row r="127" spans="1:14" s="201" customFormat="1" x14ac:dyDescent="0.2">
      <c r="A127" s="187" t="s">
        <v>45</v>
      </c>
      <c r="B127" s="211">
        <v>3</v>
      </c>
      <c r="C127" s="224" t="s">
        <v>126</v>
      </c>
      <c r="D127" s="224" t="s">
        <v>127</v>
      </c>
      <c r="E127" s="224" t="s">
        <v>134</v>
      </c>
      <c r="F127" s="216">
        <v>3</v>
      </c>
      <c r="G127" s="216">
        <v>0</v>
      </c>
      <c r="H127" s="216">
        <v>0</v>
      </c>
      <c r="I127" s="217">
        <v>3</v>
      </c>
      <c r="J127" s="216">
        <v>0</v>
      </c>
      <c r="K127" s="222">
        <v>100</v>
      </c>
      <c r="L127" s="194" t="s">
        <v>126</v>
      </c>
      <c r="M127" s="194" t="s">
        <v>127</v>
      </c>
      <c r="N127" s="194" t="s">
        <v>127</v>
      </c>
    </row>
    <row r="128" spans="1:14" s="201" customFormat="1" x14ac:dyDescent="0.2">
      <c r="A128" s="187" t="s">
        <v>21</v>
      </c>
      <c r="B128" s="211">
        <v>0</v>
      </c>
      <c r="C128" s="224" t="s">
        <v>127</v>
      </c>
      <c r="D128" s="224" t="s">
        <v>127</v>
      </c>
      <c r="E128" s="224" t="s">
        <v>127</v>
      </c>
      <c r="F128" s="216">
        <v>0</v>
      </c>
      <c r="G128" s="216">
        <v>0</v>
      </c>
      <c r="H128" s="216">
        <v>1</v>
      </c>
      <c r="I128" s="217">
        <v>1</v>
      </c>
      <c r="J128" s="216">
        <v>0</v>
      </c>
      <c r="K128" s="222">
        <v>0</v>
      </c>
      <c r="L128" s="194" t="s">
        <v>127</v>
      </c>
      <c r="M128" s="194" t="s">
        <v>127</v>
      </c>
      <c r="N128" s="194" t="s">
        <v>127</v>
      </c>
    </row>
    <row r="129" spans="1:14" s="201" customFormat="1" x14ac:dyDescent="0.2">
      <c r="A129" s="187" t="s">
        <v>81</v>
      </c>
      <c r="B129" s="211">
        <v>0</v>
      </c>
      <c r="C129" s="224" t="s">
        <v>127</v>
      </c>
      <c r="D129" s="224" t="s">
        <v>127</v>
      </c>
      <c r="E129" s="224" t="s">
        <v>127</v>
      </c>
      <c r="F129" s="216">
        <v>0</v>
      </c>
      <c r="G129" s="216">
        <v>0</v>
      </c>
      <c r="H129" s="216">
        <v>2</v>
      </c>
      <c r="I129" s="217">
        <v>2</v>
      </c>
      <c r="J129" s="216">
        <v>0</v>
      </c>
      <c r="K129" s="222">
        <v>0</v>
      </c>
      <c r="L129" s="194" t="s">
        <v>127</v>
      </c>
      <c r="M129" s="194" t="s">
        <v>127</v>
      </c>
      <c r="N129" s="194" t="s">
        <v>127</v>
      </c>
    </row>
    <row r="130" spans="1:14" s="201" customFormat="1" x14ac:dyDescent="0.2">
      <c r="A130" s="187" t="s">
        <v>68</v>
      </c>
      <c r="B130" s="211">
        <v>0</v>
      </c>
      <c r="C130" s="224" t="s">
        <v>127</v>
      </c>
      <c r="D130" s="224" t="s">
        <v>127</v>
      </c>
      <c r="E130" s="224" t="s">
        <v>130</v>
      </c>
      <c r="F130" s="216">
        <v>0</v>
      </c>
      <c r="G130" s="216">
        <v>0</v>
      </c>
      <c r="H130" s="216">
        <v>2</v>
      </c>
      <c r="I130" s="217">
        <v>2</v>
      </c>
      <c r="J130" s="216">
        <v>0</v>
      </c>
      <c r="K130" s="222">
        <v>0</v>
      </c>
      <c r="L130" s="194" t="s">
        <v>127</v>
      </c>
      <c r="M130" s="194" t="s">
        <v>127</v>
      </c>
      <c r="N130" s="194" t="s">
        <v>127</v>
      </c>
    </row>
    <row r="131" spans="1:14" s="201" customFormat="1" x14ac:dyDescent="0.2">
      <c r="A131" s="187" t="s">
        <v>46</v>
      </c>
      <c r="B131" s="211">
        <v>1</v>
      </c>
      <c r="C131" s="224" t="s">
        <v>130</v>
      </c>
      <c r="D131" s="224" t="s">
        <v>127</v>
      </c>
      <c r="E131" s="224" t="s">
        <v>130</v>
      </c>
      <c r="F131" s="216">
        <v>1</v>
      </c>
      <c r="G131" s="216">
        <v>0</v>
      </c>
      <c r="H131" s="216">
        <v>1</v>
      </c>
      <c r="I131" s="217">
        <v>2</v>
      </c>
      <c r="J131" s="216">
        <v>0</v>
      </c>
      <c r="K131" s="222">
        <v>172.5</v>
      </c>
      <c r="L131" s="194" t="s">
        <v>130</v>
      </c>
      <c r="M131" s="194" t="s">
        <v>127</v>
      </c>
      <c r="N131" s="194" t="s">
        <v>127</v>
      </c>
    </row>
    <row r="132" spans="1:14" s="201" customFormat="1" x14ac:dyDescent="0.2">
      <c r="A132" s="187" t="s">
        <v>199</v>
      </c>
      <c r="B132" s="211">
        <v>2</v>
      </c>
      <c r="C132" s="224" t="s">
        <v>124</v>
      </c>
      <c r="D132" s="224" t="s">
        <v>127</v>
      </c>
      <c r="E132" s="224" t="s">
        <v>134</v>
      </c>
      <c r="F132" s="216">
        <v>0</v>
      </c>
      <c r="G132" s="216">
        <v>0</v>
      </c>
      <c r="H132" s="216">
        <v>10</v>
      </c>
      <c r="I132" s="217">
        <v>10</v>
      </c>
      <c r="J132" s="216">
        <v>0</v>
      </c>
      <c r="K132" s="222">
        <v>0</v>
      </c>
      <c r="L132" s="194" t="s">
        <v>127</v>
      </c>
      <c r="M132" s="194" t="s">
        <v>127</v>
      </c>
      <c r="N132" s="194" t="s">
        <v>130</v>
      </c>
    </row>
    <row r="133" spans="1:14" s="201" customFormat="1" x14ac:dyDescent="0.2">
      <c r="A133" s="187" t="s">
        <v>200</v>
      </c>
      <c r="B133" s="211">
        <v>0</v>
      </c>
      <c r="C133" s="224" t="s">
        <v>127</v>
      </c>
      <c r="D133" s="224" t="s">
        <v>127</v>
      </c>
      <c r="E133" s="224" t="s">
        <v>127</v>
      </c>
      <c r="F133" s="216">
        <v>0</v>
      </c>
      <c r="G133" s="216">
        <v>0</v>
      </c>
      <c r="H133" s="216">
        <v>10</v>
      </c>
      <c r="I133" s="217">
        <v>10</v>
      </c>
      <c r="J133" s="216">
        <v>0</v>
      </c>
      <c r="K133" s="222">
        <v>0</v>
      </c>
      <c r="L133" s="194" t="s">
        <v>127</v>
      </c>
      <c r="M133" s="194" t="s">
        <v>127</v>
      </c>
      <c r="N133" s="194" t="s">
        <v>127</v>
      </c>
    </row>
    <row r="134" spans="1:14" s="201" customFormat="1" x14ac:dyDescent="0.2">
      <c r="A134" s="187" t="s">
        <v>201</v>
      </c>
      <c r="B134" s="211">
        <v>0</v>
      </c>
      <c r="C134" s="224" t="s">
        <v>127</v>
      </c>
      <c r="D134" s="224" t="s">
        <v>127</v>
      </c>
      <c r="E134" s="224" t="s">
        <v>130</v>
      </c>
      <c r="F134" s="216">
        <v>1</v>
      </c>
      <c r="G134" s="216">
        <v>0</v>
      </c>
      <c r="H134" s="216">
        <v>3</v>
      </c>
      <c r="I134" s="217">
        <v>4</v>
      </c>
      <c r="J134" s="216">
        <v>0</v>
      </c>
      <c r="K134" s="222">
        <v>107.5</v>
      </c>
      <c r="L134" s="194" t="s">
        <v>127</v>
      </c>
      <c r="M134" s="194" t="s">
        <v>127</v>
      </c>
      <c r="N134" s="194" t="s">
        <v>126</v>
      </c>
    </row>
    <row r="135" spans="1:14" s="201" customFormat="1" x14ac:dyDescent="0.2">
      <c r="A135" s="187" t="s">
        <v>202</v>
      </c>
      <c r="B135" s="211">
        <v>1</v>
      </c>
      <c r="C135" s="224" t="s">
        <v>127</v>
      </c>
      <c r="D135" s="224" t="s">
        <v>130</v>
      </c>
      <c r="E135" s="224" t="s">
        <v>126</v>
      </c>
      <c r="F135" s="216">
        <v>3</v>
      </c>
      <c r="G135" s="216">
        <v>0</v>
      </c>
      <c r="H135" s="216">
        <v>1</v>
      </c>
      <c r="I135" s="217">
        <v>4</v>
      </c>
      <c r="J135" s="216">
        <v>0</v>
      </c>
      <c r="K135" s="222">
        <v>110</v>
      </c>
      <c r="L135" s="194" t="s">
        <v>127</v>
      </c>
      <c r="M135" s="194" t="s">
        <v>127</v>
      </c>
      <c r="N135" s="194" t="s">
        <v>130</v>
      </c>
    </row>
    <row r="136" spans="1:14" s="201" customFormat="1" x14ac:dyDescent="0.2">
      <c r="A136" s="187" t="s">
        <v>204</v>
      </c>
      <c r="B136" s="211">
        <v>0</v>
      </c>
      <c r="C136" s="224" t="s">
        <v>127</v>
      </c>
      <c r="D136" s="224" t="s">
        <v>127</v>
      </c>
      <c r="E136" s="224" t="s">
        <v>127</v>
      </c>
      <c r="F136" s="216">
        <v>0</v>
      </c>
      <c r="G136" s="216">
        <v>0</v>
      </c>
      <c r="H136" s="216">
        <v>10</v>
      </c>
      <c r="I136" s="217">
        <v>10</v>
      </c>
      <c r="J136" s="216">
        <v>0</v>
      </c>
      <c r="K136" s="222">
        <v>0</v>
      </c>
      <c r="L136" s="194" t="s">
        <v>127</v>
      </c>
      <c r="M136" s="194" t="s">
        <v>127</v>
      </c>
      <c r="N136" s="194" t="s">
        <v>127</v>
      </c>
    </row>
    <row r="137" spans="1:14" s="201" customFormat="1" x14ac:dyDescent="0.2">
      <c r="A137" s="187" t="s">
        <v>205</v>
      </c>
      <c r="B137" s="211">
        <v>0</v>
      </c>
      <c r="C137" s="224" t="s">
        <v>127</v>
      </c>
      <c r="D137" s="224" t="s">
        <v>127</v>
      </c>
      <c r="E137" s="224" t="s">
        <v>130</v>
      </c>
      <c r="F137" s="216">
        <v>0</v>
      </c>
      <c r="G137" s="216">
        <v>0</v>
      </c>
      <c r="H137" s="216">
        <v>10</v>
      </c>
      <c r="I137" s="217">
        <v>10</v>
      </c>
      <c r="J137" s="216">
        <v>0</v>
      </c>
      <c r="K137" s="222">
        <v>0</v>
      </c>
      <c r="L137" s="194" t="s">
        <v>127</v>
      </c>
      <c r="M137" s="194" t="s">
        <v>127</v>
      </c>
      <c r="N137" s="194" t="s">
        <v>127</v>
      </c>
    </row>
    <row r="138" spans="1:14" s="201" customFormat="1" x14ac:dyDescent="0.2">
      <c r="A138" s="187" t="s">
        <v>67</v>
      </c>
      <c r="B138" s="211">
        <v>0</v>
      </c>
      <c r="C138" s="224" t="s">
        <v>127</v>
      </c>
      <c r="D138" s="224" t="s">
        <v>127</v>
      </c>
      <c r="E138" s="224" t="s">
        <v>133</v>
      </c>
      <c r="F138" s="216">
        <v>1</v>
      </c>
      <c r="G138" s="216">
        <v>0</v>
      </c>
      <c r="H138" s="216">
        <v>1</v>
      </c>
      <c r="I138" s="217">
        <v>2</v>
      </c>
      <c r="J138" s="216">
        <v>0</v>
      </c>
      <c r="K138" s="222">
        <v>262.5</v>
      </c>
      <c r="L138" s="194" t="s">
        <v>127</v>
      </c>
      <c r="M138" s="194" t="s">
        <v>127</v>
      </c>
      <c r="N138" s="194" t="s">
        <v>127</v>
      </c>
    </row>
    <row r="139" spans="1:14" s="201" customFormat="1" x14ac:dyDescent="0.2">
      <c r="A139" s="187" t="s">
        <v>29</v>
      </c>
      <c r="B139" s="211">
        <v>8</v>
      </c>
      <c r="C139" s="224" t="s">
        <v>126</v>
      </c>
      <c r="D139" s="224" t="s">
        <v>125</v>
      </c>
      <c r="E139" s="224" t="s">
        <v>165</v>
      </c>
      <c r="F139" s="216">
        <v>4</v>
      </c>
      <c r="G139" s="216">
        <v>0</v>
      </c>
      <c r="H139" s="216">
        <v>6</v>
      </c>
      <c r="I139" s="217">
        <v>10</v>
      </c>
      <c r="J139" s="216">
        <v>0</v>
      </c>
      <c r="K139" s="222">
        <v>137.5</v>
      </c>
      <c r="L139" s="194" t="s">
        <v>126</v>
      </c>
      <c r="M139" s="194" t="s">
        <v>127</v>
      </c>
      <c r="N139" s="194" t="s">
        <v>125</v>
      </c>
    </row>
    <row r="140" spans="1:14" s="201" customFormat="1" x14ac:dyDescent="0.2">
      <c r="A140" s="187" t="s">
        <v>54</v>
      </c>
      <c r="B140" s="211">
        <v>5</v>
      </c>
      <c r="C140" s="224" t="s">
        <v>125</v>
      </c>
      <c r="D140" s="224" t="s">
        <v>127</v>
      </c>
      <c r="E140" s="224" t="s">
        <v>131</v>
      </c>
      <c r="F140" s="216">
        <v>5</v>
      </c>
      <c r="G140" s="216">
        <v>0</v>
      </c>
      <c r="H140" s="216">
        <v>0</v>
      </c>
      <c r="I140" s="217">
        <v>5</v>
      </c>
      <c r="J140" s="216">
        <v>0</v>
      </c>
      <c r="K140" s="222">
        <v>110</v>
      </c>
      <c r="L140" s="194" t="s">
        <v>125</v>
      </c>
      <c r="M140" s="194" t="s">
        <v>127</v>
      </c>
      <c r="N140" s="194" t="s">
        <v>126</v>
      </c>
    </row>
    <row r="141" spans="1:14" x14ac:dyDescent="0.2">
      <c r="A141" s="19" t="s">
        <v>114</v>
      </c>
      <c r="B141" s="85">
        <f>SUM(B111:B140)</f>
        <v>57</v>
      </c>
      <c r="F141" s="85">
        <f t="shared" ref="F141:J141" si="3">SUM(F111:F140)</f>
        <v>40</v>
      </c>
      <c r="G141" s="85">
        <f t="shared" si="3"/>
        <v>1</v>
      </c>
      <c r="H141" s="85">
        <f t="shared" si="3"/>
        <v>110</v>
      </c>
      <c r="I141" s="85">
        <f t="shared" si="3"/>
        <v>150</v>
      </c>
      <c r="J141" s="85">
        <f t="shared" si="3"/>
        <v>0</v>
      </c>
    </row>
    <row r="143" spans="1:14" x14ac:dyDescent="0.2">
      <c r="A143" s="19"/>
    </row>
    <row r="144" spans="1:14" ht="15.75" x14ac:dyDescent="0.25">
      <c r="A144" s="195" t="s">
        <v>100</v>
      </c>
      <c r="B144" s="196"/>
    </row>
    <row r="145" spans="1:14" s="201" customFormat="1" ht="24.75" x14ac:dyDescent="0.25">
      <c r="A145" s="205" t="s">
        <v>1</v>
      </c>
      <c r="B145" s="206" t="s">
        <v>119</v>
      </c>
      <c r="C145" s="207" t="s">
        <v>2</v>
      </c>
      <c r="D145" s="207" t="s">
        <v>3</v>
      </c>
      <c r="E145" s="207" t="s">
        <v>4</v>
      </c>
      <c r="F145" s="208" t="s">
        <v>5</v>
      </c>
      <c r="G145" s="208" t="s">
        <v>6</v>
      </c>
      <c r="H145" s="208" t="s">
        <v>353</v>
      </c>
      <c r="I145" s="209" t="s">
        <v>8</v>
      </c>
      <c r="J145" s="210" t="s">
        <v>354</v>
      </c>
      <c r="K145" s="208" t="s">
        <v>120</v>
      </c>
      <c r="L145" s="200" t="s">
        <v>11</v>
      </c>
      <c r="M145" s="200" t="s">
        <v>12</v>
      </c>
      <c r="N145" s="200" t="s">
        <v>13</v>
      </c>
    </row>
    <row r="146" spans="1:14" s="201" customFormat="1" x14ac:dyDescent="0.2">
      <c r="A146" s="187" t="s">
        <v>70</v>
      </c>
      <c r="B146" s="211">
        <v>9</v>
      </c>
      <c r="C146" s="224" t="s">
        <v>146</v>
      </c>
      <c r="D146" s="224" t="s">
        <v>124</v>
      </c>
      <c r="E146" s="224" t="s">
        <v>135</v>
      </c>
      <c r="F146" s="216">
        <v>10</v>
      </c>
      <c r="G146" s="216">
        <v>0</v>
      </c>
      <c r="H146" s="216">
        <v>5</v>
      </c>
      <c r="I146" s="217">
        <v>15</v>
      </c>
      <c r="J146" s="216">
        <v>0</v>
      </c>
      <c r="K146" s="222">
        <v>137.5</v>
      </c>
      <c r="L146" s="194" t="s">
        <v>146</v>
      </c>
      <c r="M146" s="194" t="s">
        <v>127</v>
      </c>
      <c r="N146" s="194" t="s">
        <v>124</v>
      </c>
    </row>
    <row r="147" spans="1:14" s="201" customFormat="1" x14ac:dyDescent="0.2">
      <c r="A147" s="187" t="s">
        <v>139</v>
      </c>
      <c r="B147" s="211">
        <v>0</v>
      </c>
      <c r="C147" s="224" t="s">
        <v>127</v>
      </c>
      <c r="D147" s="224" t="s">
        <v>127</v>
      </c>
      <c r="E147" s="224" t="s">
        <v>130</v>
      </c>
      <c r="F147" s="216">
        <v>0</v>
      </c>
      <c r="G147" s="216">
        <v>0</v>
      </c>
      <c r="H147" s="216">
        <v>3</v>
      </c>
      <c r="I147" s="217">
        <v>3</v>
      </c>
      <c r="J147" s="216">
        <v>0</v>
      </c>
      <c r="K147" s="222">
        <v>0</v>
      </c>
      <c r="L147" s="194" t="s">
        <v>127</v>
      </c>
      <c r="M147" s="194" t="s">
        <v>127</v>
      </c>
      <c r="N147" s="194" t="s">
        <v>126</v>
      </c>
    </row>
    <row r="148" spans="1:14" x14ac:dyDescent="0.2">
      <c r="A148" s="19" t="s">
        <v>114</v>
      </c>
      <c r="B148" s="85">
        <f>SUM(B146:B147)</f>
        <v>9</v>
      </c>
      <c r="F148" s="85">
        <f>SUM(F146:F147)</f>
        <v>10</v>
      </c>
      <c r="G148" s="85">
        <f>SUM(G146:G147)</f>
        <v>0</v>
      </c>
      <c r="H148" s="85">
        <f>SUM(H146:H147)</f>
        <v>8</v>
      </c>
      <c r="I148" s="85">
        <f>SUM(I146:I147)</f>
        <v>18</v>
      </c>
      <c r="J148" s="85">
        <f>SUM(J146:J147)</f>
        <v>0</v>
      </c>
    </row>
    <row r="150" spans="1:14" ht="15.75" x14ac:dyDescent="0.25">
      <c r="A150" s="195" t="s">
        <v>103</v>
      </c>
      <c r="B150" s="196"/>
    </row>
    <row r="151" spans="1:14" s="201" customFormat="1" ht="24.75" x14ac:dyDescent="0.25">
      <c r="A151" s="205" t="s">
        <v>1</v>
      </c>
      <c r="B151" s="206" t="s">
        <v>119</v>
      </c>
      <c r="C151" s="207" t="s">
        <v>2</v>
      </c>
      <c r="D151" s="207" t="s">
        <v>3</v>
      </c>
      <c r="E151" s="207" t="s">
        <v>4</v>
      </c>
      <c r="F151" s="208" t="s">
        <v>5</v>
      </c>
      <c r="G151" s="208" t="s">
        <v>6</v>
      </c>
      <c r="H151" s="208" t="s">
        <v>353</v>
      </c>
      <c r="I151" s="209" t="s">
        <v>8</v>
      </c>
      <c r="J151" s="210" t="s">
        <v>354</v>
      </c>
      <c r="K151" s="208" t="s">
        <v>120</v>
      </c>
      <c r="L151" s="200" t="s">
        <v>11</v>
      </c>
      <c r="M151" s="200" t="s">
        <v>12</v>
      </c>
      <c r="N151" s="200" t="s">
        <v>13</v>
      </c>
    </row>
    <row r="152" spans="1:14" s="201" customFormat="1" x14ac:dyDescent="0.2">
      <c r="A152" s="187" t="s">
        <v>74</v>
      </c>
      <c r="B152" s="211">
        <v>0</v>
      </c>
      <c r="C152" s="224" t="s">
        <v>127</v>
      </c>
      <c r="D152" s="224" t="s">
        <v>127</v>
      </c>
      <c r="E152" s="224" t="s">
        <v>130</v>
      </c>
      <c r="F152" s="216">
        <v>0</v>
      </c>
      <c r="G152" s="216">
        <v>0</v>
      </c>
      <c r="H152" s="216">
        <v>5</v>
      </c>
      <c r="I152" s="217">
        <v>5</v>
      </c>
      <c r="J152" s="216">
        <v>0</v>
      </c>
      <c r="K152" s="222">
        <v>0</v>
      </c>
      <c r="L152" s="194" t="s">
        <v>127</v>
      </c>
      <c r="M152" s="194" t="s">
        <v>127</v>
      </c>
      <c r="N152" s="194" t="s">
        <v>124</v>
      </c>
    </row>
    <row r="153" spans="1:14" s="201" customFormat="1" x14ac:dyDescent="0.2">
      <c r="A153" s="187" t="s">
        <v>38</v>
      </c>
      <c r="B153" s="211">
        <v>1</v>
      </c>
      <c r="C153" s="224" t="s">
        <v>130</v>
      </c>
      <c r="D153" s="224" t="s">
        <v>127</v>
      </c>
      <c r="E153" s="224" t="s">
        <v>124</v>
      </c>
      <c r="F153" s="216">
        <v>1</v>
      </c>
      <c r="G153" s="216">
        <v>0</v>
      </c>
      <c r="H153" s="216">
        <v>4</v>
      </c>
      <c r="I153" s="217">
        <v>5</v>
      </c>
      <c r="J153" s="216">
        <v>0</v>
      </c>
      <c r="K153" s="222">
        <v>177.5</v>
      </c>
      <c r="L153" s="194" t="s">
        <v>130</v>
      </c>
      <c r="M153" s="194" t="s">
        <v>127</v>
      </c>
      <c r="N153" s="194" t="s">
        <v>127</v>
      </c>
    </row>
    <row r="154" spans="1:14" s="201" customFormat="1" x14ac:dyDescent="0.2">
      <c r="A154" s="187" t="s">
        <v>75</v>
      </c>
      <c r="B154" s="211">
        <v>4</v>
      </c>
      <c r="C154" s="224" t="s">
        <v>126</v>
      </c>
      <c r="D154" s="224" t="s">
        <v>130</v>
      </c>
      <c r="E154" s="224" t="s">
        <v>130</v>
      </c>
      <c r="F154" s="216">
        <v>3</v>
      </c>
      <c r="G154" s="216">
        <v>0</v>
      </c>
      <c r="H154" s="216">
        <v>2</v>
      </c>
      <c r="I154" s="217">
        <v>5</v>
      </c>
      <c r="J154" s="216">
        <v>0</v>
      </c>
      <c r="K154" s="222">
        <v>105</v>
      </c>
      <c r="L154" s="194" t="s">
        <v>126</v>
      </c>
      <c r="M154" s="194" t="s">
        <v>127</v>
      </c>
      <c r="N154" s="194" t="s">
        <v>127</v>
      </c>
    </row>
    <row r="155" spans="1:14" s="201" customFormat="1" x14ac:dyDescent="0.2">
      <c r="A155" s="187" t="s">
        <v>39</v>
      </c>
      <c r="B155" s="211">
        <v>1</v>
      </c>
      <c r="C155" s="224" t="s">
        <v>130</v>
      </c>
      <c r="D155" s="224" t="s">
        <v>127</v>
      </c>
      <c r="E155" s="224" t="s">
        <v>127</v>
      </c>
      <c r="F155" s="216">
        <v>1</v>
      </c>
      <c r="G155" s="216">
        <v>0</v>
      </c>
      <c r="H155" s="216">
        <v>4</v>
      </c>
      <c r="I155" s="217">
        <v>5</v>
      </c>
      <c r="J155" s="216">
        <v>0</v>
      </c>
      <c r="K155" s="222">
        <v>160</v>
      </c>
      <c r="L155" s="194" t="s">
        <v>130</v>
      </c>
      <c r="M155" s="194" t="s">
        <v>127</v>
      </c>
      <c r="N155" s="194" t="s">
        <v>130</v>
      </c>
    </row>
    <row r="156" spans="1:14" s="201" customFormat="1" x14ac:dyDescent="0.2">
      <c r="A156" s="187" t="s">
        <v>18</v>
      </c>
      <c r="B156" s="211">
        <v>1</v>
      </c>
      <c r="C156" s="224" t="s">
        <v>130</v>
      </c>
      <c r="D156" s="224" t="s">
        <v>127</v>
      </c>
      <c r="E156" s="224" t="s">
        <v>127</v>
      </c>
      <c r="F156" s="216">
        <v>1</v>
      </c>
      <c r="G156" s="216">
        <v>0</v>
      </c>
      <c r="H156" s="216">
        <v>4</v>
      </c>
      <c r="I156" s="217">
        <v>5</v>
      </c>
      <c r="J156" s="216">
        <v>0</v>
      </c>
      <c r="K156" s="222">
        <v>137.5</v>
      </c>
      <c r="L156" s="194" t="s">
        <v>130</v>
      </c>
      <c r="M156" s="194" t="s">
        <v>127</v>
      </c>
      <c r="N156" s="194" t="s">
        <v>127</v>
      </c>
    </row>
    <row r="157" spans="1:14" s="201" customFormat="1" x14ac:dyDescent="0.2">
      <c r="A157" s="187" t="s">
        <v>76</v>
      </c>
      <c r="B157" s="211">
        <v>0</v>
      </c>
      <c r="C157" s="224" t="s">
        <v>127</v>
      </c>
      <c r="D157" s="224" t="s">
        <v>127</v>
      </c>
      <c r="E157" s="224" t="s">
        <v>130</v>
      </c>
      <c r="F157" s="216">
        <v>1</v>
      </c>
      <c r="G157" s="216">
        <v>0</v>
      </c>
      <c r="H157" s="216">
        <v>4</v>
      </c>
      <c r="I157" s="217">
        <v>5</v>
      </c>
      <c r="J157" s="216">
        <v>0</v>
      </c>
      <c r="K157" s="222">
        <v>117.5</v>
      </c>
      <c r="L157" s="194" t="s">
        <v>127</v>
      </c>
      <c r="M157" s="194" t="s">
        <v>127</v>
      </c>
      <c r="N157" s="194" t="s">
        <v>130</v>
      </c>
    </row>
    <row r="158" spans="1:14" s="201" customFormat="1" x14ac:dyDescent="0.2">
      <c r="A158" s="187" t="s">
        <v>42</v>
      </c>
      <c r="B158" s="211">
        <v>0</v>
      </c>
      <c r="C158" s="224" t="s">
        <v>127</v>
      </c>
      <c r="D158" s="224" t="s">
        <v>127</v>
      </c>
      <c r="E158" s="224" t="s">
        <v>130</v>
      </c>
      <c r="F158" s="216">
        <v>1</v>
      </c>
      <c r="G158" s="216">
        <v>0</v>
      </c>
      <c r="H158" s="216">
        <v>4</v>
      </c>
      <c r="I158" s="217">
        <v>5</v>
      </c>
      <c r="J158" s="216">
        <v>0</v>
      </c>
      <c r="K158" s="222">
        <v>165</v>
      </c>
      <c r="L158" s="194" t="s">
        <v>127</v>
      </c>
      <c r="M158" s="194" t="s">
        <v>127</v>
      </c>
      <c r="N158" s="194" t="s">
        <v>126</v>
      </c>
    </row>
    <row r="159" spans="1:14" s="201" customFormat="1" x14ac:dyDescent="0.2">
      <c r="A159" s="187" t="s">
        <v>43</v>
      </c>
      <c r="B159" s="211">
        <v>4</v>
      </c>
      <c r="C159" s="224" t="s">
        <v>124</v>
      </c>
      <c r="D159" s="224" t="s">
        <v>124</v>
      </c>
      <c r="E159" s="224" t="s">
        <v>126</v>
      </c>
      <c r="F159" s="216">
        <v>2</v>
      </c>
      <c r="G159" s="216">
        <v>0</v>
      </c>
      <c r="H159" s="216">
        <v>3</v>
      </c>
      <c r="I159" s="217">
        <v>5</v>
      </c>
      <c r="J159" s="216">
        <v>0</v>
      </c>
      <c r="K159" s="222">
        <v>147.5</v>
      </c>
      <c r="L159" s="194" t="s">
        <v>124</v>
      </c>
      <c r="M159" s="194" t="s">
        <v>127</v>
      </c>
      <c r="N159" s="194" t="s">
        <v>126</v>
      </c>
    </row>
    <row r="160" spans="1:14" s="201" customFormat="1" x14ac:dyDescent="0.2">
      <c r="A160" s="187" t="s">
        <v>77</v>
      </c>
      <c r="B160" s="211">
        <v>5</v>
      </c>
      <c r="C160" s="224" t="s">
        <v>134</v>
      </c>
      <c r="D160" s="224" t="s">
        <v>130</v>
      </c>
      <c r="E160" s="224" t="s">
        <v>126</v>
      </c>
      <c r="F160" s="216">
        <v>5</v>
      </c>
      <c r="G160" s="216">
        <v>0</v>
      </c>
      <c r="H160" s="216">
        <v>5</v>
      </c>
      <c r="I160" s="217">
        <v>10</v>
      </c>
      <c r="J160" s="216">
        <v>0</v>
      </c>
      <c r="K160" s="222">
        <v>97.5</v>
      </c>
      <c r="L160" s="194" t="s">
        <v>134</v>
      </c>
      <c r="M160" s="194" t="s">
        <v>127</v>
      </c>
      <c r="N160" s="194" t="s">
        <v>134</v>
      </c>
    </row>
    <row r="161" spans="1:14" s="201" customFormat="1" x14ac:dyDescent="0.2">
      <c r="A161" s="187" t="s">
        <v>45</v>
      </c>
      <c r="B161" s="211">
        <v>0</v>
      </c>
      <c r="C161" s="224" t="s">
        <v>127</v>
      </c>
      <c r="D161" s="224" t="s">
        <v>127</v>
      </c>
      <c r="E161" s="224" t="s">
        <v>130</v>
      </c>
      <c r="F161" s="216">
        <v>0</v>
      </c>
      <c r="G161" s="216">
        <v>0</v>
      </c>
      <c r="H161" s="216">
        <v>10</v>
      </c>
      <c r="I161" s="217">
        <v>10</v>
      </c>
      <c r="J161" s="216">
        <v>0</v>
      </c>
      <c r="K161" s="222">
        <v>0</v>
      </c>
      <c r="L161" s="194" t="s">
        <v>127</v>
      </c>
      <c r="M161" s="194" t="s">
        <v>127</v>
      </c>
      <c r="N161" s="194" t="s">
        <v>124</v>
      </c>
    </row>
    <row r="162" spans="1:14" s="201" customFormat="1" x14ac:dyDescent="0.2">
      <c r="A162" s="187" t="s">
        <v>78</v>
      </c>
      <c r="B162" s="211">
        <v>0</v>
      </c>
      <c r="C162" s="224" t="s">
        <v>127</v>
      </c>
      <c r="D162" s="224" t="s">
        <v>127</v>
      </c>
      <c r="E162" s="224" t="s">
        <v>130</v>
      </c>
      <c r="F162" s="216">
        <v>0</v>
      </c>
      <c r="G162" s="216">
        <v>0</v>
      </c>
      <c r="H162" s="216">
        <v>5</v>
      </c>
      <c r="I162" s="217">
        <v>5</v>
      </c>
      <c r="J162" s="216">
        <v>0</v>
      </c>
      <c r="K162" s="222">
        <v>0</v>
      </c>
      <c r="L162" s="194" t="s">
        <v>127</v>
      </c>
      <c r="M162" s="194" t="s">
        <v>127</v>
      </c>
      <c r="N162" s="194" t="s">
        <v>127</v>
      </c>
    </row>
    <row r="163" spans="1:14" s="201" customFormat="1" x14ac:dyDescent="0.2">
      <c r="A163" s="187" t="s">
        <v>168</v>
      </c>
      <c r="B163" s="211">
        <v>0</v>
      </c>
      <c r="C163" s="224" t="s">
        <v>127</v>
      </c>
      <c r="D163" s="224" t="s">
        <v>127</v>
      </c>
      <c r="E163" s="224" t="s">
        <v>126</v>
      </c>
      <c r="F163" s="216">
        <v>1</v>
      </c>
      <c r="G163" s="216">
        <v>0</v>
      </c>
      <c r="H163" s="216">
        <v>4</v>
      </c>
      <c r="I163" s="217">
        <v>5</v>
      </c>
      <c r="J163" s="216">
        <v>0</v>
      </c>
      <c r="K163" s="222">
        <v>120</v>
      </c>
      <c r="L163" s="194" t="s">
        <v>127</v>
      </c>
      <c r="M163" s="194" t="s">
        <v>127</v>
      </c>
      <c r="N163" s="194" t="s">
        <v>127</v>
      </c>
    </row>
    <row r="164" spans="1:14" s="201" customFormat="1" x14ac:dyDescent="0.2">
      <c r="A164" s="187" t="s">
        <v>221</v>
      </c>
      <c r="B164" s="211">
        <v>1</v>
      </c>
      <c r="C164" s="224" t="s">
        <v>130</v>
      </c>
      <c r="D164" s="224" t="s">
        <v>127</v>
      </c>
      <c r="E164" s="224" t="s">
        <v>127</v>
      </c>
      <c r="F164" s="216">
        <v>1</v>
      </c>
      <c r="G164" s="216">
        <v>0</v>
      </c>
      <c r="H164" s="216">
        <v>1</v>
      </c>
      <c r="I164" s="217">
        <v>2</v>
      </c>
      <c r="J164" s="216">
        <v>0</v>
      </c>
      <c r="K164" s="222">
        <v>175</v>
      </c>
      <c r="L164" s="194" t="s">
        <v>130</v>
      </c>
      <c r="M164" s="194" t="s">
        <v>127</v>
      </c>
      <c r="N164" s="194" t="s">
        <v>130</v>
      </c>
    </row>
    <row r="165" spans="1:14" s="201" customFormat="1" x14ac:dyDescent="0.2">
      <c r="A165" s="187" t="s">
        <v>232</v>
      </c>
      <c r="B165" s="211">
        <v>1</v>
      </c>
      <c r="C165" s="224" t="s">
        <v>127</v>
      </c>
      <c r="D165" s="224" t="s">
        <v>130</v>
      </c>
      <c r="E165" s="224" t="s">
        <v>125</v>
      </c>
      <c r="F165" s="216">
        <v>3</v>
      </c>
      <c r="G165" s="216">
        <v>0</v>
      </c>
      <c r="H165" s="216">
        <v>2</v>
      </c>
      <c r="I165" s="217">
        <v>5</v>
      </c>
      <c r="J165" s="216">
        <v>0</v>
      </c>
      <c r="K165" s="222">
        <v>145</v>
      </c>
      <c r="L165" s="194" t="s">
        <v>127</v>
      </c>
      <c r="M165" s="194" t="s">
        <v>127</v>
      </c>
      <c r="N165" s="194" t="s">
        <v>131</v>
      </c>
    </row>
    <row r="166" spans="1:14" s="201" customFormat="1" x14ac:dyDescent="0.2">
      <c r="A166" s="187" t="s">
        <v>223</v>
      </c>
      <c r="B166" s="211">
        <v>0</v>
      </c>
      <c r="C166" s="224" t="s">
        <v>127</v>
      </c>
      <c r="D166" s="224" t="s">
        <v>127</v>
      </c>
      <c r="E166" s="224" t="s">
        <v>127</v>
      </c>
      <c r="F166" s="216">
        <v>0</v>
      </c>
      <c r="G166" s="216">
        <v>0</v>
      </c>
      <c r="H166" s="216">
        <v>5</v>
      </c>
      <c r="I166" s="217">
        <v>5</v>
      </c>
      <c r="J166" s="216">
        <v>0</v>
      </c>
      <c r="K166" s="222">
        <v>0</v>
      </c>
      <c r="L166" s="194" t="s">
        <v>127</v>
      </c>
      <c r="M166" s="194" t="s">
        <v>127</v>
      </c>
      <c r="N166" s="194" t="s">
        <v>130</v>
      </c>
    </row>
    <row r="167" spans="1:14" s="201" customFormat="1" x14ac:dyDescent="0.2">
      <c r="A167" s="187" t="s">
        <v>139</v>
      </c>
      <c r="B167" s="211">
        <v>0</v>
      </c>
      <c r="C167" s="224" t="s">
        <v>127</v>
      </c>
      <c r="D167" s="224" t="s">
        <v>127</v>
      </c>
      <c r="E167" s="224" t="s">
        <v>127</v>
      </c>
      <c r="F167" s="216">
        <v>0</v>
      </c>
      <c r="G167" s="216">
        <v>0</v>
      </c>
      <c r="H167" s="216">
        <v>2</v>
      </c>
      <c r="I167" s="217">
        <v>2</v>
      </c>
      <c r="J167" s="216">
        <v>0</v>
      </c>
      <c r="K167" s="222">
        <v>0</v>
      </c>
      <c r="L167" s="194" t="s">
        <v>127</v>
      </c>
      <c r="M167" s="194" t="s">
        <v>127</v>
      </c>
      <c r="N167" s="194" t="s">
        <v>127</v>
      </c>
    </row>
    <row r="168" spans="1:14" s="201" customFormat="1" x14ac:dyDescent="0.2">
      <c r="A168" s="187" t="s">
        <v>338</v>
      </c>
      <c r="B168" s="211">
        <v>0</v>
      </c>
      <c r="C168" s="224" t="s">
        <v>127</v>
      </c>
      <c r="D168" s="224" t="s">
        <v>127</v>
      </c>
      <c r="E168" s="224" t="s">
        <v>127</v>
      </c>
      <c r="F168" s="216">
        <v>0</v>
      </c>
      <c r="G168" s="216">
        <v>0</v>
      </c>
      <c r="H168" s="216">
        <v>5</v>
      </c>
      <c r="I168" s="217">
        <v>5</v>
      </c>
      <c r="J168" s="216">
        <v>0</v>
      </c>
      <c r="K168" s="222">
        <v>0</v>
      </c>
      <c r="L168" s="194" t="s">
        <v>127</v>
      </c>
      <c r="M168" s="194" t="s">
        <v>127</v>
      </c>
      <c r="N168" s="194" t="s">
        <v>127</v>
      </c>
    </row>
    <row r="169" spans="1:14" s="201" customFormat="1" x14ac:dyDescent="0.2">
      <c r="A169" s="187" t="s">
        <v>339</v>
      </c>
      <c r="B169" s="211">
        <v>0</v>
      </c>
      <c r="C169" s="224" t="s">
        <v>127</v>
      </c>
      <c r="D169" s="224" t="s">
        <v>127</v>
      </c>
      <c r="E169" s="224" t="s">
        <v>127</v>
      </c>
      <c r="F169" s="216">
        <v>0</v>
      </c>
      <c r="G169" s="216">
        <v>0</v>
      </c>
      <c r="H169" s="216">
        <v>5</v>
      </c>
      <c r="I169" s="217">
        <v>5</v>
      </c>
      <c r="J169" s="216">
        <v>0</v>
      </c>
      <c r="K169" s="222">
        <v>0</v>
      </c>
      <c r="L169" s="194" t="s">
        <v>127</v>
      </c>
      <c r="M169" s="194" t="s">
        <v>127</v>
      </c>
      <c r="N169" s="194" t="s">
        <v>127</v>
      </c>
    </row>
    <row r="170" spans="1:14" s="201" customFormat="1" x14ac:dyDescent="0.2">
      <c r="A170" s="187" t="s">
        <v>329</v>
      </c>
      <c r="B170" s="211">
        <v>0</v>
      </c>
      <c r="C170" s="224" t="s">
        <v>127</v>
      </c>
      <c r="D170" s="224" t="s">
        <v>127</v>
      </c>
      <c r="E170" s="224" t="s">
        <v>127</v>
      </c>
      <c r="F170" s="216">
        <v>0</v>
      </c>
      <c r="G170" s="216">
        <v>0</v>
      </c>
      <c r="H170" s="216">
        <v>5</v>
      </c>
      <c r="I170" s="217">
        <v>5</v>
      </c>
      <c r="J170" s="216">
        <v>0</v>
      </c>
      <c r="K170" s="222">
        <v>0</v>
      </c>
      <c r="L170" s="194" t="s">
        <v>127</v>
      </c>
      <c r="M170" s="194" t="s">
        <v>127</v>
      </c>
      <c r="N170" s="194" t="s">
        <v>130</v>
      </c>
    </row>
    <row r="171" spans="1:14" s="201" customFormat="1" x14ac:dyDescent="0.2">
      <c r="A171" s="187" t="s">
        <v>340</v>
      </c>
      <c r="B171" s="211">
        <v>0</v>
      </c>
      <c r="C171" s="224" t="s">
        <v>127</v>
      </c>
      <c r="D171" s="224" t="s">
        <v>127</v>
      </c>
      <c r="E171" s="224" t="s">
        <v>127</v>
      </c>
      <c r="F171" s="216">
        <v>0</v>
      </c>
      <c r="G171" s="216">
        <v>0</v>
      </c>
      <c r="H171" s="216">
        <v>5</v>
      </c>
      <c r="I171" s="217">
        <v>5</v>
      </c>
      <c r="J171" s="216">
        <v>0</v>
      </c>
      <c r="K171" s="222">
        <v>0</v>
      </c>
      <c r="L171" s="194" t="s">
        <v>127</v>
      </c>
      <c r="M171" s="194" t="s">
        <v>127</v>
      </c>
      <c r="N171" s="194" t="s">
        <v>127</v>
      </c>
    </row>
    <row r="172" spans="1:14" s="201" customFormat="1" x14ac:dyDescent="0.2">
      <c r="A172" s="187" t="s">
        <v>264</v>
      </c>
      <c r="B172" s="211">
        <v>0</v>
      </c>
      <c r="C172" s="224" t="s">
        <v>127</v>
      </c>
      <c r="D172" s="224" t="s">
        <v>127</v>
      </c>
      <c r="E172" s="224" t="s">
        <v>127</v>
      </c>
      <c r="F172" s="216">
        <v>0</v>
      </c>
      <c r="G172" s="216">
        <v>0</v>
      </c>
      <c r="H172" s="216">
        <v>5</v>
      </c>
      <c r="I172" s="217">
        <v>5</v>
      </c>
      <c r="J172" s="216">
        <v>0</v>
      </c>
      <c r="K172" s="222">
        <v>0</v>
      </c>
      <c r="L172" s="194" t="s">
        <v>127</v>
      </c>
      <c r="M172" s="194" t="s">
        <v>127</v>
      </c>
      <c r="N172" s="194" t="s">
        <v>127</v>
      </c>
    </row>
    <row r="173" spans="1:14" x14ac:dyDescent="0.2">
      <c r="A173" s="19" t="s">
        <v>114</v>
      </c>
      <c r="B173" s="85">
        <f>SUM(B152:B172)</f>
        <v>18</v>
      </c>
      <c r="F173" s="85">
        <f t="shared" ref="F173:J173" si="4">SUM(F152:F172)</f>
        <v>20</v>
      </c>
      <c r="G173" s="85">
        <f t="shared" si="4"/>
        <v>0</v>
      </c>
      <c r="H173" s="85">
        <f t="shared" si="4"/>
        <v>89</v>
      </c>
      <c r="I173" s="85">
        <f t="shared" si="4"/>
        <v>109</v>
      </c>
      <c r="J173" s="85">
        <f t="shared" si="4"/>
        <v>0</v>
      </c>
    </row>
    <row r="174" spans="1:14" x14ac:dyDescent="0.2">
      <c r="A174" s="19"/>
    </row>
    <row r="175" spans="1:14" ht="13.5" customHeight="1" x14ac:dyDescent="0.25">
      <c r="A175" s="195" t="s">
        <v>102</v>
      </c>
      <c r="B175" s="196"/>
    </row>
    <row r="176" spans="1:14" s="201" customFormat="1" ht="24.75" x14ac:dyDescent="0.25">
      <c r="A176" s="205" t="s">
        <v>1</v>
      </c>
      <c r="B176" s="206" t="s">
        <v>119</v>
      </c>
      <c r="C176" s="207" t="s">
        <v>2</v>
      </c>
      <c r="D176" s="207" t="s">
        <v>3</v>
      </c>
      <c r="E176" s="207" t="s">
        <v>4</v>
      </c>
      <c r="F176" s="208" t="s">
        <v>5</v>
      </c>
      <c r="G176" s="208" t="s">
        <v>6</v>
      </c>
      <c r="H176" s="208" t="s">
        <v>353</v>
      </c>
      <c r="I176" s="209" t="s">
        <v>8</v>
      </c>
      <c r="J176" s="210" t="s">
        <v>354</v>
      </c>
      <c r="K176" s="208" t="s">
        <v>120</v>
      </c>
      <c r="L176" s="200" t="s">
        <v>11</v>
      </c>
      <c r="M176" s="200" t="s">
        <v>12</v>
      </c>
      <c r="N176" s="200" t="s">
        <v>13</v>
      </c>
    </row>
    <row r="177" spans="1:14" s="201" customFormat="1" x14ac:dyDescent="0.2">
      <c r="A177" s="187" t="s">
        <v>71</v>
      </c>
      <c r="B177" s="211">
        <v>0</v>
      </c>
      <c r="C177" s="224" t="s">
        <v>127</v>
      </c>
      <c r="D177" s="224" t="s">
        <v>127</v>
      </c>
      <c r="E177" s="224" t="s">
        <v>130</v>
      </c>
      <c r="F177" s="216">
        <v>0</v>
      </c>
      <c r="G177" s="216">
        <v>0</v>
      </c>
      <c r="H177" s="216">
        <v>12</v>
      </c>
      <c r="I177" s="217">
        <v>12</v>
      </c>
      <c r="J177" s="216">
        <v>0</v>
      </c>
      <c r="K177" s="222">
        <v>0</v>
      </c>
      <c r="L177" s="194" t="s">
        <v>127</v>
      </c>
      <c r="M177" s="194" t="s">
        <v>127</v>
      </c>
      <c r="N177" s="194" t="s">
        <v>127</v>
      </c>
    </row>
    <row r="178" spans="1:14" s="201" customFormat="1" x14ac:dyDescent="0.2">
      <c r="A178" s="187" t="s">
        <v>72</v>
      </c>
      <c r="B178" s="211">
        <v>1</v>
      </c>
      <c r="C178" s="224" t="s">
        <v>130</v>
      </c>
      <c r="D178" s="224" t="s">
        <v>127</v>
      </c>
      <c r="E178" s="224" t="s">
        <v>127</v>
      </c>
      <c r="F178" s="216">
        <v>1</v>
      </c>
      <c r="G178" s="216">
        <v>0</v>
      </c>
      <c r="H178" s="216">
        <v>11</v>
      </c>
      <c r="I178" s="217">
        <v>12</v>
      </c>
      <c r="J178" s="216">
        <v>0</v>
      </c>
      <c r="K178" s="222">
        <v>227.5</v>
      </c>
      <c r="L178" s="194" t="s">
        <v>130</v>
      </c>
      <c r="M178" s="194" t="s">
        <v>127</v>
      </c>
      <c r="N178" s="194" t="s">
        <v>127</v>
      </c>
    </row>
    <row r="179" spans="1:14" s="201" customFormat="1" x14ac:dyDescent="0.2">
      <c r="A179" s="187" t="s">
        <v>199</v>
      </c>
      <c r="B179" s="211">
        <v>1</v>
      </c>
      <c r="C179" s="224" t="s">
        <v>130</v>
      </c>
      <c r="D179" s="224" t="s">
        <v>127</v>
      </c>
      <c r="E179" s="224" t="s">
        <v>124</v>
      </c>
      <c r="F179" s="216">
        <v>0</v>
      </c>
      <c r="G179" s="216">
        <v>0</v>
      </c>
      <c r="H179" s="216">
        <v>10</v>
      </c>
      <c r="I179" s="217">
        <v>10</v>
      </c>
      <c r="J179" s="216">
        <v>0</v>
      </c>
      <c r="K179" s="222">
        <v>0</v>
      </c>
      <c r="L179" s="194" t="s">
        <v>127</v>
      </c>
      <c r="M179" s="194" t="s">
        <v>127</v>
      </c>
      <c r="N179" s="194" t="s">
        <v>127</v>
      </c>
    </row>
    <row r="180" spans="1:14" s="201" customFormat="1" x14ac:dyDescent="0.2">
      <c r="A180" s="187" t="s">
        <v>200</v>
      </c>
      <c r="B180" s="211">
        <v>0</v>
      </c>
      <c r="C180" s="224" t="s">
        <v>127</v>
      </c>
      <c r="D180" s="224" t="s">
        <v>127</v>
      </c>
      <c r="E180" s="224" t="s">
        <v>131</v>
      </c>
      <c r="F180" s="216">
        <v>0</v>
      </c>
      <c r="G180" s="216">
        <v>0</v>
      </c>
      <c r="H180" s="216">
        <v>10</v>
      </c>
      <c r="I180" s="217">
        <v>10</v>
      </c>
      <c r="J180" s="216">
        <v>0</v>
      </c>
      <c r="K180" s="222">
        <v>0</v>
      </c>
      <c r="L180" s="194" t="s">
        <v>127</v>
      </c>
      <c r="M180" s="194" t="s">
        <v>127</v>
      </c>
      <c r="N180" s="194" t="s">
        <v>134</v>
      </c>
    </row>
    <row r="181" spans="1:14" s="201" customFormat="1" x14ac:dyDescent="0.2">
      <c r="A181" s="187" t="s">
        <v>211</v>
      </c>
      <c r="B181" s="211">
        <v>0</v>
      </c>
      <c r="C181" s="224" t="s">
        <v>127</v>
      </c>
      <c r="D181" s="224" t="s">
        <v>127</v>
      </c>
      <c r="E181" s="224" t="s">
        <v>127</v>
      </c>
      <c r="F181" s="216">
        <v>0</v>
      </c>
      <c r="G181" s="216">
        <v>0</v>
      </c>
      <c r="H181" s="216">
        <v>3</v>
      </c>
      <c r="I181" s="217">
        <v>3</v>
      </c>
      <c r="J181" s="216">
        <v>0</v>
      </c>
      <c r="K181" s="222">
        <v>0</v>
      </c>
      <c r="L181" s="194" t="s">
        <v>127</v>
      </c>
      <c r="M181" s="194" t="s">
        <v>127</v>
      </c>
      <c r="N181" s="194" t="s">
        <v>127</v>
      </c>
    </row>
    <row r="182" spans="1:14" s="201" customFormat="1" x14ac:dyDescent="0.2">
      <c r="A182" s="187" t="s">
        <v>204</v>
      </c>
      <c r="B182" s="211">
        <v>8</v>
      </c>
      <c r="C182" s="224" t="s">
        <v>128</v>
      </c>
      <c r="D182" s="224" t="s">
        <v>127</v>
      </c>
      <c r="E182" s="224" t="s">
        <v>130</v>
      </c>
      <c r="F182" s="216">
        <v>0</v>
      </c>
      <c r="G182" s="216">
        <v>0</v>
      </c>
      <c r="H182" s="216">
        <v>15</v>
      </c>
      <c r="I182" s="217">
        <v>15</v>
      </c>
      <c r="J182" s="216">
        <v>0</v>
      </c>
      <c r="K182" s="222">
        <v>0</v>
      </c>
      <c r="L182" s="194" t="s">
        <v>127</v>
      </c>
      <c r="M182" s="194" t="s">
        <v>127</v>
      </c>
      <c r="N182" s="194" t="s">
        <v>127</v>
      </c>
    </row>
    <row r="183" spans="1:14" s="201" customFormat="1" x14ac:dyDescent="0.2">
      <c r="A183" s="187" t="s">
        <v>212</v>
      </c>
      <c r="B183" s="211">
        <v>0</v>
      </c>
      <c r="C183" s="224" t="s">
        <v>127</v>
      </c>
      <c r="D183" s="224" t="s">
        <v>127</v>
      </c>
      <c r="E183" s="224" t="s">
        <v>130</v>
      </c>
      <c r="F183" s="216">
        <v>0</v>
      </c>
      <c r="G183" s="216">
        <v>0</v>
      </c>
      <c r="H183" s="216">
        <v>10</v>
      </c>
      <c r="I183" s="217">
        <v>10</v>
      </c>
      <c r="J183" s="216">
        <v>0</v>
      </c>
      <c r="K183" s="222">
        <v>0</v>
      </c>
      <c r="L183" s="194" t="s">
        <v>127</v>
      </c>
      <c r="M183" s="194" t="s">
        <v>127</v>
      </c>
      <c r="N183" s="194" t="s">
        <v>127</v>
      </c>
    </row>
    <row r="184" spans="1:14" s="201" customFormat="1" x14ac:dyDescent="0.2">
      <c r="A184" s="19" t="s">
        <v>114</v>
      </c>
      <c r="B184" s="193">
        <f>SUM(B177:B183)</f>
        <v>10</v>
      </c>
      <c r="C184" s="194"/>
      <c r="D184" s="194"/>
      <c r="E184" s="194"/>
      <c r="F184" s="193">
        <f t="shared" ref="F184:J184" si="5">SUM(F177:F183)</f>
        <v>1</v>
      </c>
      <c r="G184" s="193">
        <f t="shared" si="5"/>
        <v>0</v>
      </c>
      <c r="H184" s="193">
        <f t="shared" si="5"/>
        <v>71</v>
      </c>
      <c r="I184" s="193">
        <f t="shared" si="5"/>
        <v>72</v>
      </c>
      <c r="J184" s="193">
        <f t="shared" si="5"/>
        <v>0</v>
      </c>
      <c r="K184" s="191"/>
      <c r="L184" s="194"/>
      <c r="M184" s="194"/>
      <c r="N184" s="194"/>
    </row>
    <row r="185" spans="1:14" s="201" customFormat="1" x14ac:dyDescent="0.2">
      <c r="A185" s="188"/>
      <c r="B185" s="193"/>
      <c r="C185" s="194"/>
      <c r="D185" s="194"/>
      <c r="E185" s="194"/>
      <c r="F185" s="191"/>
      <c r="G185" s="191"/>
      <c r="H185" s="191"/>
      <c r="I185" s="204"/>
      <c r="J185" s="191"/>
      <c r="K185" s="191"/>
      <c r="L185" s="194"/>
      <c r="M185" s="194"/>
      <c r="N185" s="194"/>
    </row>
    <row r="186" spans="1:14" ht="15.75" x14ac:dyDescent="0.25">
      <c r="A186" s="195" t="s">
        <v>98</v>
      </c>
      <c r="B186" s="196"/>
    </row>
    <row r="187" spans="1:14" s="201" customFormat="1" ht="24.75" x14ac:dyDescent="0.25">
      <c r="A187" s="205" t="s">
        <v>1</v>
      </c>
      <c r="B187" s="206" t="s">
        <v>119</v>
      </c>
      <c r="C187" s="207" t="s">
        <v>2</v>
      </c>
      <c r="D187" s="207" t="s">
        <v>3</v>
      </c>
      <c r="E187" s="207" t="s">
        <v>4</v>
      </c>
      <c r="F187" s="208" t="s">
        <v>5</v>
      </c>
      <c r="G187" s="208" t="s">
        <v>6</v>
      </c>
      <c r="H187" s="208" t="s">
        <v>353</v>
      </c>
      <c r="I187" s="209" t="s">
        <v>8</v>
      </c>
      <c r="J187" s="210" t="s">
        <v>354</v>
      </c>
      <c r="K187" s="208" t="s">
        <v>120</v>
      </c>
      <c r="L187" s="200" t="s">
        <v>11</v>
      </c>
      <c r="M187" s="200" t="s">
        <v>12</v>
      </c>
      <c r="N187" s="200" t="s">
        <v>13</v>
      </c>
    </row>
    <row r="188" spans="1:14" s="201" customFormat="1" x14ac:dyDescent="0.2">
      <c r="A188" s="187" t="s">
        <v>16</v>
      </c>
      <c r="B188" s="211">
        <v>6</v>
      </c>
      <c r="C188" s="224" t="s">
        <v>124</v>
      </c>
      <c r="D188" s="224" t="s">
        <v>134</v>
      </c>
      <c r="E188" s="224" t="s">
        <v>126</v>
      </c>
      <c r="F188" s="216">
        <v>3</v>
      </c>
      <c r="G188" s="216">
        <v>0</v>
      </c>
      <c r="H188" s="216">
        <v>57</v>
      </c>
      <c r="I188" s="217">
        <v>60</v>
      </c>
      <c r="J188" s="216">
        <v>0</v>
      </c>
      <c r="K188" s="222">
        <v>187.5</v>
      </c>
      <c r="L188" s="194" t="s">
        <v>124</v>
      </c>
      <c r="M188" s="194" t="s">
        <v>127</v>
      </c>
      <c r="N188" s="194" t="s">
        <v>124</v>
      </c>
    </row>
    <row r="189" spans="1:14" s="201" customFormat="1" x14ac:dyDescent="0.2">
      <c r="A189" s="187" t="s">
        <v>60</v>
      </c>
      <c r="B189" s="211">
        <v>25</v>
      </c>
      <c r="C189" s="224" t="s">
        <v>186</v>
      </c>
      <c r="D189" s="224" t="s">
        <v>130</v>
      </c>
      <c r="E189" s="224" t="s">
        <v>153</v>
      </c>
      <c r="F189" s="216">
        <v>25</v>
      </c>
      <c r="G189" s="216">
        <v>0</v>
      </c>
      <c r="H189" s="216">
        <v>35</v>
      </c>
      <c r="I189" s="217">
        <v>60</v>
      </c>
      <c r="J189" s="216">
        <v>0</v>
      </c>
      <c r="K189" s="222">
        <v>147.5</v>
      </c>
      <c r="L189" s="194" t="s">
        <v>186</v>
      </c>
      <c r="M189" s="194" t="s">
        <v>127</v>
      </c>
      <c r="N189" s="194" t="s">
        <v>126</v>
      </c>
    </row>
    <row r="190" spans="1:14" s="201" customFormat="1" x14ac:dyDescent="0.2">
      <c r="A190" s="187" t="s">
        <v>17</v>
      </c>
      <c r="B190" s="211">
        <v>8</v>
      </c>
      <c r="C190" s="224" t="s">
        <v>134</v>
      </c>
      <c r="D190" s="224" t="s">
        <v>134</v>
      </c>
      <c r="E190" s="224" t="s">
        <v>158</v>
      </c>
      <c r="F190" s="216">
        <v>5</v>
      </c>
      <c r="G190" s="216">
        <v>0</v>
      </c>
      <c r="H190" s="216">
        <v>55</v>
      </c>
      <c r="I190" s="217">
        <v>60</v>
      </c>
      <c r="J190" s="216">
        <v>0</v>
      </c>
      <c r="K190" s="222">
        <v>90</v>
      </c>
      <c r="L190" s="194" t="s">
        <v>134</v>
      </c>
      <c r="M190" s="194" t="s">
        <v>127</v>
      </c>
      <c r="N190" s="194" t="s">
        <v>134</v>
      </c>
    </row>
    <row r="191" spans="1:14" s="201" customFormat="1" x14ac:dyDescent="0.2">
      <c r="A191" s="187" t="s">
        <v>61</v>
      </c>
      <c r="B191" s="211">
        <v>6</v>
      </c>
      <c r="C191" s="224" t="s">
        <v>124</v>
      </c>
      <c r="D191" s="224" t="s">
        <v>134</v>
      </c>
      <c r="E191" s="224" t="s">
        <v>142</v>
      </c>
      <c r="F191" s="216">
        <v>2</v>
      </c>
      <c r="G191" s="216">
        <v>0</v>
      </c>
      <c r="H191" s="216">
        <v>58</v>
      </c>
      <c r="I191" s="217">
        <v>60</v>
      </c>
      <c r="J191" s="216">
        <v>0</v>
      </c>
      <c r="K191" s="222">
        <v>162.5</v>
      </c>
      <c r="L191" s="194" t="s">
        <v>124</v>
      </c>
      <c r="M191" s="194" t="s">
        <v>127</v>
      </c>
      <c r="N191" s="194" t="s">
        <v>128</v>
      </c>
    </row>
    <row r="192" spans="1:14" s="201" customFormat="1" x14ac:dyDescent="0.2">
      <c r="A192" s="187" t="s">
        <v>199</v>
      </c>
      <c r="B192" s="211">
        <v>1</v>
      </c>
      <c r="C192" s="224" t="s">
        <v>130</v>
      </c>
      <c r="D192" s="224" t="s">
        <v>127</v>
      </c>
      <c r="E192" s="224" t="s">
        <v>124</v>
      </c>
      <c r="F192" s="216">
        <v>0</v>
      </c>
      <c r="G192" s="216">
        <v>0</v>
      </c>
      <c r="H192" s="216">
        <v>60</v>
      </c>
      <c r="I192" s="217">
        <v>60</v>
      </c>
      <c r="J192" s="216">
        <v>0</v>
      </c>
      <c r="K192" s="222">
        <v>0</v>
      </c>
      <c r="L192" s="194" t="s">
        <v>127</v>
      </c>
      <c r="M192" s="194" t="s">
        <v>127</v>
      </c>
      <c r="N192" s="194" t="s">
        <v>127</v>
      </c>
    </row>
    <row r="193" spans="1:14" s="201" customFormat="1" x14ac:dyDescent="0.2">
      <c r="A193" s="187" t="s">
        <v>200</v>
      </c>
      <c r="B193" s="211">
        <v>1</v>
      </c>
      <c r="C193" s="224" t="s">
        <v>130</v>
      </c>
      <c r="D193" s="224" t="s">
        <v>127</v>
      </c>
      <c r="E193" s="224" t="s">
        <v>130</v>
      </c>
      <c r="F193" s="216">
        <v>0</v>
      </c>
      <c r="G193" s="216">
        <v>0</v>
      </c>
      <c r="H193" s="216">
        <v>60</v>
      </c>
      <c r="I193" s="217">
        <v>60</v>
      </c>
      <c r="J193" s="216">
        <v>0</v>
      </c>
      <c r="K193" s="222">
        <v>0</v>
      </c>
      <c r="L193" s="194" t="s">
        <v>127</v>
      </c>
      <c r="M193" s="194" t="s">
        <v>127</v>
      </c>
      <c r="N193" s="194" t="s">
        <v>127</v>
      </c>
    </row>
    <row r="194" spans="1:14" s="201" customFormat="1" x14ac:dyDescent="0.2">
      <c r="A194" s="187" t="s">
        <v>168</v>
      </c>
      <c r="B194" s="211">
        <v>0</v>
      </c>
      <c r="C194" s="224" t="s">
        <v>127</v>
      </c>
      <c r="D194" s="224" t="s">
        <v>127</v>
      </c>
      <c r="E194" s="224" t="s">
        <v>130</v>
      </c>
      <c r="F194" s="216">
        <v>1</v>
      </c>
      <c r="G194" s="216">
        <v>0</v>
      </c>
      <c r="H194" s="216">
        <v>59</v>
      </c>
      <c r="I194" s="217">
        <v>60</v>
      </c>
      <c r="J194" s="216">
        <v>0</v>
      </c>
      <c r="K194" s="222">
        <v>162.5</v>
      </c>
      <c r="L194" s="194" t="s">
        <v>127</v>
      </c>
      <c r="M194" s="194" t="s">
        <v>127</v>
      </c>
      <c r="N194" s="194" t="s">
        <v>126</v>
      </c>
    </row>
    <row r="195" spans="1:14" s="201" customFormat="1" x14ac:dyDescent="0.2">
      <c r="A195" s="187" t="s">
        <v>221</v>
      </c>
      <c r="B195" s="211">
        <v>0</v>
      </c>
      <c r="C195" s="224" t="s">
        <v>127</v>
      </c>
      <c r="D195" s="224" t="s">
        <v>127</v>
      </c>
      <c r="E195" s="224" t="s">
        <v>126</v>
      </c>
      <c r="F195" s="216">
        <v>2</v>
      </c>
      <c r="G195" s="216">
        <v>0</v>
      </c>
      <c r="H195" s="216">
        <v>58</v>
      </c>
      <c r="I195" s="217">
        <v>60</v>
      </c>
      <c r="J195" s="216">
        <v>0</v>
      </c>
      <c r="K195" s="222">
        <v>80</v>
      </c>
      <c r="L195" s="194" t="s">
        <v>127</v>
      </c>
      <c r="M195" s="194" t="s">
        <v>127</v>
      </c>
      <c r="N195" s="194" t="s">
        <v>126</v>
      </c>
    </row>
    <row r="196" spans="1:14" s="201" customFormat="1" x14ac:dyDescent="0.2">
      <c r="A196" s="187" t="s">
        <v>223</v>
      </c>
      <c r="B196" s="211">
        <v>1</v>
      </c>
      <c r="C196" s="224" t="s">
        <v>130</v>
      </c>
      <c r="D196" s="224" t="s">
        <v>127</v>
      </c>
      <c r="E196" s="224" t="s">
        <v>125</v>
      </c>
      <c r="F196" s="216">
        <v>4</v>
      </c>
      <c r="G196" s="216">
        <v>0</v>
      </c>
      <c r="H196" s="216">
        <v>56</v>
      </c>
      <c r="I196" s="217">
        <v>60</v>
      </c>
      <c r="J196" s="216">
        <v>0</v>
      </c>
      <c r="K196" s="222">
        <v>110</v>
      </c>
      <c r="L196" s="194" t="s">
        <v>130</v>
      </c>
      <c r="M196" s="194" t="s">
        <v>127</v>
      </c>
      <c r="N196" s="194" t="s">
        <v>134</v>
      </c>
    </row>
    <row r="197" spans="1:14" s="201" customFormat="1" x14ac:dyDescent="0.2">
      <c r="A197" s="187" t="s">
        <v>204</v>
      </c>
      <c r="B197" s="211">
        <v>15</v>
      </c>
      <c r="C197" s="224" t="s">
        <v>142</v>
      </c>
      <c r="D197" s="224" t="s">
        <v>127</v>
      </c>
      <c r="E197" s="224" t="s">
        <v>127</v>
      </c>
      <c r="F197" s="216">
        <v>14</v>
      </c>
      <c r="G197" s="216">
        <v>0</v>
      </c>
      <c r="H197" s="216">
        <v>46</v>
      </c>
      <c r="I197" s="217">
        <v>60</v>
      </c>
      <c r="J197" s="216">
        <v>0</v>
      </c>
      <c r="K197" s="222">
        <v>0</v>
      </c>
      <c r="L197" s="194" t="s">
        <v>225</v>
      </c>
      <c r="M197" s="194" t="s">
        <v>127</v>
      </c>
      <c r="N197" s="194" t="s">
        <v>127</v>
      </c>
    </row>
    <row r="198" spans="1:14" s="201" customFormat="1" x14ac:dyDescent="0.2">
      <c r="A198" s="187" t="s">
        <v>205</v>
      </c>
      <c r="B198" s="211">
        <v>0</v>
      </c>
      <c r="C198" s="224" t="s">
        <v>127</v>
      </c>
      <c r="D198" s="224" t="s">
        <v>127</v>
      </c>
      <c r="E198" s="224" t="s">
        <v>124</v>
      </c>
      <c r="F198" s="216">
        <v>1</v>
      </c>
      <c r="G198" s="216">
        <v>0</v>
      </c>
      <c r="H198" s="216">
        <v>59</v>
      </c>
      <c r="I198" s="217">
        <v>60</v>
      </c>
      <c r="J198" s="216">
        <v>0</v>
      </c>
      <c r="K198" s="222">
        <v>10</v>
      </c>
      <c r="L198" s="194" t="s">
        <v>127</v>
      </c>
      <c r="M198" s="194" t="s">
        <v>127</v>
      </c>
      <c r="N198" s="194" t="s">
        <v>127</v>
      </c>
    </row>
    <row r="199" spans="1:14" s="201" customFormat="1" x14ac:dyDescent="0.2">
      <c r="A199" s="187" t="s">
        <v>30</v>
      </c>
      <c r="B199" s="211">
        <v>19</v>
      </c>
      <c r="C199" s="224" t="s">
        <v>160</v>
      </c>
      <c r="D199" s="224" t="s">
        <v>127</v>
      </c>
      <c r="E199" s="224" t="s">
        <v>173</v>
      </c>
      <c r="F199" s="216">
        <v>20</v>
      </c>
      <c r="G199" s="216">
        <v>0</v>
      </c>
      <c r="H199" s="216">
        <v>40</v>
      </c>
      <c r="I199" s="217">
        <v>60</v>
      </c>
      <c r="J199" s="216">
        <v>0</v>
      </c>
      <c r="K199" s="222">
        <v>220</v>
      </c>
      <c r="L199" s="194" t="s">
        <v>144</v>
      </c>
      <c r="M199" s="194" t="s">
        <v>127</v>
      </c>
      <c r="N199" s="194" t="s">
        <v>130</v>
      </c>
    </row>
    <row r="200" spans="1:14" s="201" customFormat="1" x14ac:dyDescent="0.2">
      <c r="A200" s="187" t="s">
        <v>15</v>
      </c>
      <c r="B200" s="211">
        <v>34</v>
      </c>
      <c r="C200" s="224" t="s">
        <v>153</v>
      </c>
      <c r="D200" s="224" t="s">
        <v>126</v>
      </c>
      <c r="E200" s="224" t="s">
        <v>153</v>
      </c>
      <c r="F200" s="216">
        <v>34</v>
      </c>
      <c r="G200" s="216">
        <v>0</v>
      </c>
      <c r="H200" s="216">
        <v>24</v>
      </c>
      <c r="I200" s="217">
        <v>60</v>
      </c>
      <c r="J200" s="216">
        <v>2</v>
      </c>
      <c r="K200" s="222">
        <v>140</v>
      </c>
      <c r="L200" s="194" t="s">
        <v>153</v>
      </c>
      <c r="M200" s="194" t="s">
        <v>127</v>
      </c>
      <c r="N200" s="194" t="s">
        <v>125</v>
      </c>
    </row>
    <row r="201" spans="1:14" s="201" customFormat="1" x14ac:dyDescent="0.2">
      <c r="A201" s="187" t="s">
        <v>31</v>
      </c>
      <c r="B201" s="211">
        <v>18</v>
      </c>
      <c r="C201" s="224" t="s">
        <v>229</v>
      </c>
      <c r="D201" s="224" t="s">
        <v>130</v>
      </c>
      <c r="E201" s="224" t="s">
        <v>143</v>
      </c>
      <c r="F201" s="216">
        <v>18</v>
      </c>
      <c r="G201" s="216">
        <v>0</v>
      </c>
      <c r="H201" s="216">
        <v>42</v>
      </c>
      <c r="I201" s="217">
        <v>60</v>
      </c>
      <c r="J201" s="216">
        <v>0</v>
      </c>
      <c r="K201" s="222">
        <v>220</v>
      </c>
      <c r="L201" s="194" t="s">
        <v>229</v>
      </c>
      <c r="M201" s="194" t="s">
        <v>127</v>
      </c>
      <c r="N201" s="194" t="s">
        <v>126</v>
      </c>
    </row>
    <row r="202" spans="1:14" x14ac:dyDescent="0.2">
      <c r="A202" s="19" t="s">
        <v>114</v>
      </c>
      <c r="B202" s="85">
        <f>SUM(B188:B201)</f>
        <v>134</v>
      </c>
      <c r="F202" s="85">
        <f t="shared" ref="F202:J202" si="6">SUM(F188:F201)</f>
        <v>129</v>
      </c>
      <c r="G202" s="85">
        <f t="shared" si="6"/>
        <v>0</v>
      </c>
      <c r="H202" s="85">
        <f t="shared" si="6"/>
        <v>709</v>
      </c>
      <c r="I202" s="85">
        <f t="shared" si="6"/>
        <v>840</v>
      </c>
      <c r="J202" s="85">
        <f t="shared" si="6"/>
        <v>2</v>
      </c>
    </row>
    <row r="204" spans="1:14" ht="15.75" x14ac:dyDescent="0.25">
      <c r="A204" s="195" t="s">
        <v>97</v>
      </c>
      <c r="B204" s="196"/>
    </row>
    <row r="205" spans="1:14" s="201" customFormat="1" ht="24.75" x14ac:dyDescent="0.25">
      <c r="A205" s="205" t="s">
        <v>1</v>
      </c>
      <c r="B205" s="206" t="s">
        <v>119</v>
      </c>
      <c r="C205" s="207" t="s">
        <v>2</v>
      </c>
      <c r="D205" s="207" t="s">
        <v>3</v>
      </c>
      <c r="E205" s="207" t="s">
        <v>4</v>
      </c>
      <c r="F205" s="208" t="s">
        <v>5</v>
      </c>
      <c r="G205" s="208" t="s">
        <v>6</v>
      </c>
      <c r="H205" s="208" t="s">
        <v>353</v>
      </c>
      <c r="I205" s="209" t="s">
        <v>8</v>
      </c>
      <c r="J205" s="210" t="s">
        <v>354</v>
      </c>
      <c r="K205" s="208" t="s">
        <v>120</v>
      </c>
      <c r="L205" s="200" t="s">
        <v>11</v>
      </c>
      <c r="M205" s="200" t="s">
        <v>12</v>
      </c>
      <c r="N205" s="200" t="s">
        <v>13</v>
      </c>
    </row>
    <row r="206" spans="1:14" s="201" customFormat="1" x14ac:dyDescent="0.2">
      <c r="A206" s="187" t="s">
        <v>35</v>
      </c>
      <c r="B206" s="211">
        <v>0</v>
      </c>
      <c r="C206" s="224" t="s">
        <v>127</v>
      </c>
      <c r="D206" s="224" t="s">
        <v>127</v>
      </c>
      <c r="E206" s="224" t="s">
        <v>126</v>
      </c>
      <c r="F206" s="216">
        <v>0</v>
      </c>
      <c r="G206" s="216">
        <v>0</v>
      </c>
      <c r="H206" s="216">
        <v>2</v>
      </c>
      <c r="I206" s="217">
        <v>2</v>
      </c>
      <c r="J206" s="216">
        <v>0</v>
      </c>
      <c r="K206" s="222">
        <v>0</v>
      </c>
      <c r="L206" s="194" t="s">
        <v>127</v>
      </c>
      <c r="M206" s="194" t="s">
        <v>127</v>
      </c>
      <c r="N206" s="194" t="s">
        <v>126</v>
      </c>
    </row>
    <row r="207" spans="1:14" s="201" customFormat="1" x14ac:dyDescent="0.2">
      <c r="A207" s="187" t="s">
        <v>36</v>
      </c>
      <c r="B207" s="211">
        <v>2</v>
      </c>
      <c r="C207" s="224" t="s">
        <v>124</v>
      </c>
      <c r="D207" s="224" t="s">
        <v>127</v>
      </c>
      <c r="E207" s="224" t="s">
        <v>124</v>
      </c>
      <c r="F207" s="216">
        <v>2</v>
      </c>
      <c r="G207" s="216">
        <v>0</v>
      </c>
      <c r="H207" s="216">
        <v>0</v>
      </c>
      <c r="I207" s="217">
        <v>2</v>
      </c>
      <c r="J207" s="216">
        <v>0</v>
      </c>
      <c r="K207" s="222">
        <v>137.5</v>
      </c>
      <c r="L207" s="194" t="s">
        <v>124</v>
      </c>
      <c r="M207" s="194" t="s">
        <v>127</v>
      </c>
      <c r="N207" s="194" t="s">
        <v>127</v>
      </c>
    </row>
    <row r="208" spans="1:14" s="201" customFormat="1" x14ac:dyDescent="0.2">
      <c r="A208" s="187" t="s">
        <v>38</v>
      </c>
      <c r="B208" s="211">
        <v>0</v>
      </c>
      <c r="C208" s="224" t="s">
        <v>127</v>
      </c>
      <c r="D208" s="224" t="s">
        <v>127</v>
      </c>
      <c r="E208" s="224" t="s">
        <v>127</v>
      </c>
      <c r="F208" s="216">
        <v>0</v>
      </c>
      <c r="G208" s="216">
        <v>0</v>
      </c>
      <c r="H208" s="216">
        <v>2</v>
      </c>
      <c r="I208" s="217">
        <v>2</v>
      </c>
      <c r="J208" s="216">
        <v>0</v>
      </c>
      <c r="K208" s="222">
        <v>0</v>
      </c>
      <c r="L208" s="194" t="s">
        <v>127</v>
      </c>
      <c r="M208" s="194" t="s">
        <v>127</v>
      </c>
      <c r="N208" s="194" t="s">
        <v>130</v>
      </c>
    </row>
    <row r="209" spans="1:14" s="201" customFormat="1" x14ac:dyDescent="0.2">
      <c r="A209" s="187" t="s">
        <v>39</v>
      </c>
      <c r="B209" s="211">
        <v>0</v>
      </c>
      <c r="C209" s="224" t="s">
        <v>127</v>
      </c>
      <c r="D209" s="224" t="s">
        <v>127</v>
      </c>
      <c r="E209" s="224" t="s">
        <v>124</v>
      </c>
      <c r="F209" s="216">
        <v>0</v>
      </c>
      <c r="G209" s="216">
        <v>0</v>
      </c>
      <c r="H209" s="216">
        <v>2</v>
      </c>
      <c r="I209" s="217">
        <v>2</v>
      </c>
      <c r="J209" s="216">
        <v>0</v>
      </c>
      <c r="K209" s="222">
        <v>0</v>
      </c>
      <c r="L209" s="194" t="s">
        <v>127</v>
      </c>
      <c r="M209" s="194" t="s">
        <v>127</v>
      </c>
      <c r="N209" s="194" t="s">
        <v>127</v>
      </c>
    </row>
    <row r="210" spans="1:14" s="201" customFormat="1" x14ac:dyDescent="0.2">
      <c r="A210" s="187" t="s">
        <v>43</v>
      </c>
      <c r="B210" s="211">
        <v>2</v>
      </c>
      <c r="C210" s="224" t="s">
        <v>130</v>
      </c>
      <c r="D210" s="224" t="s">
        <v>130</v>
      </c>
      <c r="E210" s="224" t="s">
        <v>130</v>
      </c>
      <c r="F210" s="216">
        <v>1</v>
      </c>
      <c r="G210" s="216">
        <v>0</v>
      </c>
      <c r="H210" s="216">
        <v>1</v>
      </c>
      <c r="I210" s="217">
        <v>2</v>
      </c>
      <c r="J210" s="216">
        <v>0</v>
      </c>
      <c r="K210" s="222">
        <v>162.5</v>
      </c>
      <c r="L210" s="194" t="s">
        <v>130</v>
      </c>
      <c r="M210" s="194" t="s">
        <v>127</v>
      </c>
      <c r="N210" s="194" t="s">
        <v>124</v>
      </c>
    </row>
    <row r="211" spans="1:14" s="201" customFormat="1" x14ac:dyDescent="0.2">
      <c r="A211" s="187" t="s">
        <v>44</v>
      </c>
      <c r="B211" s="211">
        <v>0</v>
      </c>
      <c r="C211" s="224" t="s">
        <v>127</v>
      </c>
      <c r="D211" s="224" t="s">
        <v>127</v>
      </c>
      <c r="E211" s="224" t="s">
        <v>130</v>
      </c>
      <c r="F211" s="216">
        <v>0</v>
      </c>
      <c r="G211" s="216">
        <v>0</v>
      </c>
      <c r="H211" s="216">
        <v>2</v>
      </c>
      <c r="I211" s="217">
        <v>2</v>
      </c>
      <c r="J211" s="216">
        <v>0</v>
      </c>
      <c r="K211" s="222">
        <v>0</v>
      </c>
      <c r="L211" s="194" t="s">
        <v>127</v>
      </c>
      <c r="M211" s="194" t="s">
        <v>127</v>
      </c>
      <c r="N211" s="194" t="s">
        <v>130</v>
      </c>
    </row>
    <row r="212" spans="1:14" s="201" customFormat="1" x14ac:dyDescent="0.2">
      <c r="A212" s="187" t="s">
        <v>45</v>
      </c>
      <c r="B212" s="211">
        <v>0</v>
      </c>
      <c r="C212" s="224" t="s">
        <v>127</v>
      </c>
      <c r="D212" s="224" t="s">
        <v>127</v>
      </c>
      <c r="E212" s="224" t="s">
        <v>124</v>
      </c>
      <c r="F212" s="216">
        <v>0</v>
      </c>
      <c r="G212" s="216">
        <v>0</v>
      </c>
      <c r="H212" s="216">
        <v>2</v>
      </c>
      <c r="I212" s="217">
        <v>2</v>
      </c>
      <c r="J212" s="216">
        <v>0</v>
      </c>
      <c r="K212" s="222">
        <v>0</v>
      </c>
      <c r="L212" s="194" t="s">
        <v>127</v>
      </c>
      <c r="M212" s="194" t="s">
        <v>127</v>
      </c>
      <c r="N212" s="194" t="s">
        <v>130</v>
      </c>
    </row>
    <row r="213" spans="1:14" s="201" customFormat="1" x14ac:dyDescent="0.2">
      <c r="A213" s="187" t="s">
        <v>22</v>
      </c>
      <c r="B213" s="211">
        <v>0</v>
      </c>
      <c r="C213" s="224" t="s">
        <v>127</v>
      </c>
      <c r="D213" s="224" t="s">
        <v>127</v>
      </c>
      <c r="E213" s="224" t="s">
        <v>127</v>
      </c>
      <c r="F213" s="216">
        <v>0</v>
      </c>
      <c r="G213" s="216">
        <v>0</v>
      </c>
      <c r="H213" s="216">
        <v>1</v>
      </c>
      <c r="I213" s="217">
        <v>1</v>
      </c>
      <c r="J213" s="216">
        <v>0</v>
      </c>
      <c r="K213" s="222">
        <v>0</v>
      </c>
      <c r="L213" s="194" t="s">
        <v>127</v>
      </c>
      <c r="M213" s="194" t="s">
        <v>127</v>
      </c>
      <c r="N213" s="194" t="s">
        <v>127</v>
      </c>
    </row>
    <row r="214" spans="1:14" s="201" customFormat="1" x14ac:dyDescent="0.2">
      <c r="A214" s="187" t="s">
        <v>25</v>
      </c>
      <c r="B214" s="211">
        <v>0</v>
      </c>
      <c r="C214" s="224" t="s">
        <v>127</v>
      </c>
      <c r="D214" s="224" t="s">
        <v>127</v>
      </c>
      <c r="E214" s="224" t="s">
        <v>130</v>
      </c>
      <c r="F214" s="216">
        <v>0</v>
      </c>
      <c r="G214" s="216">
        <v>0</v>
      </c>
      <c r="H214" s="216">
        <v>1</v>
      </c>
      <c r="I214" s="217">
        <v>1</v>
      </c>
      <c r="J214" s="216">
        <v>0</v>
      </c>
      <c r="K214" s="222">
        <v>0</v>
      </c>
      <c r="L214" s="194" t="s">
        <v>127</v>
      </c>
      <c r="M214" s="194" t="s">
        <v>127</v>
      </c>
      <c r="N214" s="194" t="s">
        <v>127</v>
      </c>
    </row>
    <row r="215" spans="1:14" s="201" customFormat="1" x14ac:dyDescent="0.2">
      <c r="A215" s="187" t="s">
        <v>62</v>
      </c>
      <c r="B215" s="211">
        <v>0</v>
      </c>
      <c r="C215" s="224" t="s">
        <v>127</v>
      </c>
      <c r="D215" s="224" t="s">
        <v>127</v>
      </c>
      <c r="E215" s="224" t="s">
        <v>124</v>
      </c>
      <c r="F215" s="216">
        <v>0</v>
      </c>
      <c r="G215" s="216">
        <v>0</v>
      </c>
      <c r="H215" s="216">
        <v>2</v>
      </c>
      <c r="I215" s="217">
        <v>2</v>
      </c>
      <c r="J215" s="216">
        <v>0</v>
      </c>
      <c r="K215" s="222">
        <v>0</v>
      </c>
      <c r="L215" s="194" t="s">
        <v>127</v>
      </c>
      <c r="M215" s="194" t="s">
        <v>127</v>
      </c>
      <c r="N215" s="194" t="s">
        <v>126</v>
      </c>
    </row>
    <row r="216" spans="1:14" s="201" customFormat="1" x14ac:dyDescent="0.2">
      <c r="A216" s="187" t="s">
        <v>63</v>
      </c>
      <c r="B216" s="211">
        <v>2</v>
      </c>
      <c r="C216" s="224" t="s">
        <v>124</v>
      </c>
      <c r="D216" s="224" t="s">
        <v>127</v>
      </c>
      <c r="E216" s="224" t="s">
        <v>124</v>
      </c>
      <c r="F216" s="216">
        <v>2</v>
      </c>
      <c r="G216" s="216">
        <v>0</v>
      </c>
      <c r="H216" s="216">
        <v>0</v>
      </c>
      <c r="I216" s="217">
        <v>2</v>
      </c>
      <c r="J216" s="216">
        <v>0</v>
      </c>
      <c r="K216" s="222">
        <v>170</v>
      </c>
      <c r="L216" s="194" t="s">
        <v>124</v>
      </c>
      <c r="M216" s="194" t="s">
        <v>127</v>
      </c>
      <c r="N216" s="194" t="s">
        <v>130</v>
      </c>
    </row>
    <row r="217" spans="1:14" s="201" customFormat="1" x14ac:dyDescent="0.2">
      <c r="A217" s="187" t="s">
        <v>201</v>
      </c>
      <c r="B217" s="211">
        <v>0</v>
      </c>
      <c r="C217" s="224" t="s">
        <v>127</v>
      </c>
      <c r="D217" s="224" t="s">
        <v>127</v>
      </c>
      <c r="E217" s="224" t="s">
        <v>127</v>
      </c>
      <c r="F217" s="216">
        <v>0</v>
      </c>
      <c r="G217" s="216">
        <v>0</v>
      </c>
      <c r="H217" s="216">
        <v>3</v>
      </c>
      <c r="I217" s="217">
        <v>3</v>
      </c>
      <c r="J217" s="216">
        <v>0</v>
      </c>
      <c r="K217" s="222">
        <v>0</v>
      </c>
      <c r="L217" s="194" t="s">
        <v>127</v>
      </c>
      <c r="M217" s="194" t="s">
        <v>127</v>
      </c>
      <c r="N217" s="194" t="s">
        <v>126</v>
      </c>
    </row>
    <row r="218" spans="1:14" s="201" customFormat="1" x14ac:dyDescent="0.2">
      <c r="A218" s="187" t="s">
        <v>168</v>
      </c>
      <c r="B218" s="211">
        <v>0</v>
      </c>
      <c r="C218" s="224" t="s">
        <v>127</v>
      </c>
      <c r="D218" s="224" t="s">
        <v>127</v>
      </c>
      <c r="E218" s="224" t="s">
        <v>130</v>
      </c>
      <c r="F218" s="216">
        <v>0</v>
      </c>
      <c r="G218" s="216">
        <v>0</v>
      </c>
      <c r="H218" s="216">
        <v>3</v>
      </c>
      <c r="I218" s="217">
        <v>3</v>
      </c>
      <c r="J218" s="216">
        <v>0</v>
      </c>
      <c r="K218" s="222">
        <v>0</v>
      </c>
      <c r="L218" s="194" t="s">
        <v>127</v>
      </c>
      <c r="M218" s="194" t="s">
        <v>127</v>
      </c>
      <c r="N218" s="194" t="s">
        <v>127</v>
      </c>
    </row>
    <row r="219" spans="1:14" s="201" customFormat="1" x14ac:dyDescent="0.2">
      <c r="A219" s="187" t="s">
        <v>232</v>
      </c>
      <c r="B219" s="211">
        <v>0</v>
      </c>
      <c r="C219" s="224" t="s">
        <v>127</v>
      </c>
      <c r="D219" s="224" t="s">
        <v>127</v>
      </c>
      <c r="E219" s="224" t="s">
        <v>130</v>
      </c>
      <c r="F219" s="216">
        <v>1</v>
      </c>
      <c r="G219" s="216">
        <v>0</v>
      </c>
      <c r="H219" s="216">
        <v>2</v>
      </c>
      <c r="I219" s="217">
        <v>3</v>
      </c>
      <c r="J219" s="216">
        <v>0</v>
      </c>
      <c r="K219" s="222">
        <v>87.5</v>
      </c>
      <c r="L219" s="194" t="s">
        <v>127</v>
      </c>
      <c r="M219" s="194" t="s">
        <v>127</v>
      </c>
      <c r="N219" s="194" t="s">
        <v>124</v>
      </c>
    </row>
    <row r="220" spans="1:14" s="201" customFormat="1" x14ac:dyDescent="0.2">
      <c r="A220" s="187" t="s">
        <v>223</v>
      </c>
      <c r="B220" s="211">
        <v>0</v>
      </c>
      <c r="C220" s="224" t="s">
        <v>127</v>
      </c>
      <c r="D220" s="224" t="s">
        <v>127</v>
      </c>
      <c r="E220" s="224" t="s">
        <v>130</v>
      </c>
      <c r="F220" s="216">
        <v>0</v>
      </c>
      <c r="G220" s="216">
        <v>0</v>
      </c>
      <c r="H220" s="216">
        <v>3</v>
      </c>
      <c r="I220" s="217">
        <v>3</v>
      </c>
      <c r="J220" s="216">
        <v>0</v>
      </c>
      <c r="K220" s="222">
        <v>0</v>
      </c>
      <c r="L220" s="194" t="s">
        <v>127</v>
      </c>
      <c r="M220" s="194" t="s">
        <v>127</v>
      </c>
      <c r="N220" s="194" t="s">
        <v>127</v>
      </c>
    </row>
    <row r="221" spans="1:14" s="201" customFormat="1" x14ac:dyDescent="0.2">
      <c r="A221" s="187" t="s">
        <v>211</v>
      </c>
      <c r="B221" s="211">
        <v>0</v>
      </c>
      <c r="C221" s="224" t="s">
        <v>127</v>
      </c>
      <c r="D221" s="224" t="s">
        <v>127</v>
      </c>
      <c r="E221" s="224" t="s">
        <v>127</v>
      </c>
      <c r="F221" s="216">
        <v>0</v>
      </c>
      <c r="G221" s="216">
        <v>0</v>
      </c>
      <c r="H221" s="216">
        <v>3</v>
      </c>
      <c r="I221" s="217">
        <v>3</v>
      </c>
      <c r="J221" s="216">
        <v>0</v>
      </c>
      <c r="K221" s="222">
        <v>0</v>
      </c>
      <c r="L221" s="194" t="s">
        <v>127</v>
      </c>
      <c r="M221" s="194" t="s">
        <v>127</v>
      </c>
      <c r="N221" s="194" t="s">
        <v>127</v>
      </c>
    </row>
    <row r="222" spans="1:14" s="201" customFormat="1" x14ac:dyDescent="0.2">
      <c r="A222" s="187" t="s">
        <v>155</v>
      </c>
      <c r="B222" s="211">
        <v>0</v>
      </c>
      <c r="C222" s="224" t="s">
        <v>127</v>
      </c>
      <c r="D222" s="224" t="s">
        <v>127</v>
      </c>
      <c r="E222" s="224" t="s">
        <v>130</v>
      </c>
      <c r="F222" s="216">
        <v>0</v>
      </c>
      <c r="G222" s="216">
        <v>0</v>
      </c>
      <c r="H222" s="216">
        <v>3</v>
      </c>
      <c r="I222" s="217">
        <v>3</v>
      </c>
      <c r="J222" s="216">
        <v>0</v>
      </c>
      <c r="K222" s="222">
        <v>0</v>
      </c>
      <c r="L222" s="194" t="s">
        <v>127</v>
      </c>
      <c r="M222" s="194" t="s">
        <v>127</v>
      </c>
      <c r="N222" s="194" t="s">
        <v>124</v>
      </c>
    </row>
    <row r="223" spans="1:14" s="201" customFormat="1" x14ac:dyDescent="0.2">
      <c r="A223" s="187" t="s">
        <v>170</v>
      </c>
      <c r="B223" s="211">
        <v>0</v>
      </c>
      <c r="C223" s="224" t="s">
        <v>127</v>
      </c>
      <c r="D223" s="224" t="s">
        <v>127</v>
      </c>
      <c r="E223" s="224" t="s">
        <v>130</v>
      </c>
      <c r="F223" s="216">
        <v>1</v>
      </c>
      <c r="G223" s="216">
        <v>0</v>
      </c>
      <c r="H223" s="216">
        <v>2</v>
      </c>
      <c r="I223" s="217">
        <v>3</v>
      </c>
      <c r="J223" s="216">
        <v>0</v>
      </c>
      <c r="K223" s="222">
        <v>167.5</v>
      </c>
      <c r="L223" s="194" t="s">
        <v>127</v>
      </c>
      <c r="M223" s="194" t="s">
        <v>127</v>
      </c>
      <c r="N223" s="194" t="s">
        <v>127</v>
      </c>
    </row>
    <row r="224" spans="1:14" s="201" customFormat="1" x14ac:dyDescent="0.2">
      <c r="A224" s="187" t="s">
        <v>141</v>
      </c>
      <c r="B224" s="211">
        <v>0</v>
      </c>
      <c r="C224" s="224" t="s">
        <v>127</v>
      </c>
      <c r="D224" s="224" t="s">
        <v>127</v>
      </c>
      <c r="E224" s="224" t="s">
        <v>130</v>
      </c>
      <c r="F224" s="216">
        <v>1</v>
      </c>
      <c r="G224" s="216">
        <v>0</v>
      </c>
      <c r="H224" s="216">
        <v>2</v>
      </c>
      <c r="I224" s="217">
        <v>3</v>
      </c>
      <c r="J224" s="216">
        <v>0</v>
      </c>
      <c r="K224" s="222">
        <v>92.5</v>
      </c>
      <c r="L224" s="194" t="s">
        <v>127</v>
      </c>
      <c r="M224" s="194" t="s">
        <v>127</v>
      </c>
      <c r="N224" s="194" t="s">
        <v>124</v>
      </c>
    </row>
    <row r="225" spans="1:14" s="201" customFormat="1" x14ac:dyDescent="0.2">
      <c r="A225" s="187" t="s">
        <v>236</v>
      </c>
      <c r="B225" s="211">
        <v>1</v>
      </c>
      <c r="C225" s="224" t="s">
        <v>127</v>
      </c>
      <c r="D225" s="224" t="s">
        <v>130</v>
      </c>
      <c r="E225" s="224" t="s">
        <v>130</v>
      </c>
      <c r="F225" s="216">
        <v>0</v>
      </c>
      <c r="G225" s="216">
        <v>0</v>
      </c>
      <c r="H225" s="216">
        <v>3</v>
      </c>
      <c r="I225" s="217">
        <v>3</v>
      </c>
      <c r="J225" s="216">
        <v>0</v>
      </c>
      <c r="K225" s="222">
        <v>0</v>
      </c>
      <c r="L225" s="194" t="s">
        <v>127</v>
      </c>
      <c r="M225" s="194" t="s">
        <v>127</v>
      </c>
      <c r="N225" s="194" t="s">
        <v>124</v>
      </c>
    </row>
    <row r="226" spans="1:14" s="201" customFormat="1" x14ac:dyDescent="0.2">
      <c r="A226" s="187" t="s">
        <v>47</v>
      </c>
      <c r="B226" s="211">
        <v>0</v>
      </c>
      <c r="C226" s="224" t="s">
        <v>127</v>
      </c>
      <c r="D226" s="224" t="s">
        <v>127</v>
      </c>
      <c r="E226" s="224" t="s">
        <v>127</v>
      </c>
      <c r="F226" s="216">
        <v>0</v>
      </c>
      <c r="G226" s="216">
        <v>0</v>
      </c>
      <c r="H226" s="216">
        <v>2</v>
      </c>
      <c r="I226" s="217">
        <v>2</v>
      </c>
      <c r="J226" s="216">
        <v>0</v>
      </c>
      <c r="K226" s="222">
        <v>0</v>
      </c>
      <c r="L226" s="194" t="s">
        <v>127</v>
      </c>
      <c r="M226" s="194" t="s">
        <v>127</v>
      </c>
      <c r="N226" s="194" t="s">
        <v>127</v>
      </c>
    </row>
    <row r="227" spans="1:14" s="201" customFormat="1" x14ac:dyDescent="0.2">
      <c r="A227" s="187" t="s">
        <v>48</v>
      </c>
      <c r="B227" s="211">
        <v>0</v>
      </c>
      <c r="C227" s="224" t="s">
        <v>127</v>
      </c>
      <c r="D227" s="224" t="s">
        <v>127</v>
      </c>
      <c r="E227" s="224" t="s">
        <v>124</v>
      </c>
      <c r="F227" s="216">
        <v>0</v>
      </c>
      <c r="G227" s="216">
        <v>0</v>
      </c>
      <c r="H227" s="216">
        <v>1</v>
      </c>
      <c r="I227" s="217">
        <v>1</v>
      </c>
      <c r="J227" s="216">
        <v>0</v>
      </c>
      <c r="K227" s="222">
        <v>0</v>
      </c>
      <c r="L227" s="194" t="s">
        <v>127</v>
      </c>
      <c r="M227" s="194" t="s">
        <v>127</v>
      </c>
      <c r="N227" s="194" t="s">
        <v>130</v>
      </c>
    </row>
    <row r="228" spans="1:14" s="201" customFormat="1" x14ac:dyDescent="0.2">
      <c r="A228" s="187" t="s">
        <v>49</v>
      </c>
      <c r="B228" s="211">
        <v>0</v>
      </c>
      <c r="C228" s="224" t="s">
        <v>127</v>
      </c>
      <c r="D228" s="224" t="s">
        <v>127</v>
      </c>
      <c r="E228" s="224" t="s">
        <v>127</v>
      </c>
      <c r="F228" s="216">
        <v>0</v>
      </c>
      <c r="G228" s="216">
        <v>0</v>
      </c>
      <c r="H228" s="216">
        <v>1</v>
      </c>
      <c r="I228" s="217">
        <v>1</v>
      </c>
      <c r="J228" s="216">
        <v>0</v>
      </c>
      <c r="K228" s="222">
        <v>0</v>
      </c>
      <c r="L228" s="194" t="s">
        <v>127</v>
      </c>
      <c r="M228" s="194" t="s">
        <v>127</v>
      </c>
      <c r="N228" s="194" t="s">
        <v>127</v>
      </c>
    </row>
    <row r="229" spans="1:14" s="201" customFormat="1" x14ac:dyDescent="0.2">
      <c r="A229" s="187" t="s">
        <v>50</v>
      </c>
      <c r="B229" s="211">
        <v>0</v>
      </c>
      <c r="C229" s="224" t="s">
        <v>127</v>
      </c>
      <c r="D229" s="224" t="s">
        <v>127</v>
      </c>
      <c r="E229" s="224" t="s">
        <v>124</v>
      </c>
      <c r="F229" s="216">
        <v>0</v>
      </c>
      <c r="G229" s="216">
        <v>0</v>
      </c>
      <c r="H229" s="216">
        <v>1</v>
      </c>
      <c r="I229" s="217">
        <v>1</v>
      </c>
      <c r="J229" s="216">
        <v>0</v>
      </c>
      <c r="K229" s="222">
        <v>0</v>
      </c>
      <c r="L229" s="194" t="s">
        <v>127</v>
      </c>
      <c r="M229" s="194" t="s">
        <v>127</v>
      </c>
      <c r="N229" s="194" t="s">
        <v>127</v>
      </c>
    </row>
    <row r="230" spans="1:14" s="201" customFormat="1" x14ac:dyDescent="0.2">
      <c r="A230" s="187" t="s">
        <v>65</v>
      </c>
      <c r="B230" s="211">
        <v>1</v>
      </c>
      <c r="C230" s="224" t="s">
        <v>130</v>
      </c>
      <c r="D230" s="224" t="s">
        <v>127</v>
      </c>
      <c r="E230" s="224" t="s">
        <v>126</v>
      </c>
      <c r="F230" s="216">
        <v>1</v>
      </c>
      <c r="G230" s="216">
        <v>0</v>
      </c>
      <c r="H230" s="216">
        <v>0</v>
      </c>
      <c r="I230" s="217">
        <v>1</v>
      </c>
      <c r="J230" s="216">
        <v>0</v>
      </c>
      <c r="K230" s="222">
        <v>187.5</v>
      </c>
      <c r="L230" s="194" t="s">
        <v>130</v>
      </c>
      <c r="M230" s="194" t="s">
        <v>127</v>
      </c>
      <c r="N230" s="194" t="s">
        <v>124</v>
      </c>
    </row>
    <row r="231" spans="1:14" s="201" customFormat="1" x14ac:dyDescent="0.2">
      <c r="A231" s="187" t="s">
        <v>66</v>
      </c>
      <c r="B231" s="211">
        <v>0</v>
      </c>
      <c r="C231" s="224" t="s">
        <v>127</v>
      </c>
      <c r="D231" s="224" t="s">
        <v>127</v>
      </c>
      <c r="E231" s="224" t="s">
        <v>124</v>
      </c>
      <c r="F231" s="216">
        <v>0</v>
      </c>
      <c r="G231" s="216">
        <v>0</v>
      </c>
      <c r="H231" s="216">
        <v>1</v>
      </c>
      <c r="I231" s="217">
        <v>1</v>
      </c>
      <c r="J231" s="216">
        <v>0</v>
      </c>
      <c r="K231" s="222">
        <v>0</v>
      </c>
      <c r="L231" s="194" t="s">
        <v>127</v>
      </c>
      <c r="M231" s="194" t="s">
        <v>127</v>
      </c>
      <c r="N231" s="194" t="s">
        <v>130</v>
      </c>
    </row>
    <row r="232" spans="1:14" s="201" customFormat="1" x14ac:dyDescent="0.2">
      <c r="A232" s="187" t="s">
        <v>67</v>
      </c>
      <c r="B232" s="211">
        <v>1</v>
      </c>
      <c r="C232" s="224" t="s">
        <v>127</v>
      </c>
      <c r="D232" s="224" t="s">
        <v>130</v>
      </c>
      <c r="E232" s="224" t="s">
        <v>124</v>
      </c>
      <c r="F232" s="216">
        <v>0</v>
      </c>
      <c r="G232" s="216">
        <v>0</v>
      </c>
      <c r="H232" s="216">
        <v>1</v>
      </c>
      <c r="I232" s="217">
        <v>1</v>
      </c>
      <c r="J232" s="216">
        <v>0</v>
      </c>
      <c r="K232" s="222">
        <v>0</v>
      </c>
      <c r="L232" s="194" t="s">
        <v>127</v>
      </c>
      <c r="M232" s="194" t="s">
        <v>127</v>
      </c>
      <c r="N232" s="194" t="s">
        <v>130</v>
      </c>
    </row>
    <row r="233" spans="1:14" s="201" customFormat="1" x14ac:dyDescent="0.2">
      <c r="A233" s="187" t="s">
        <v>54</v>
      </c>
      <c r="B233" s="211">
        <v>1</v>
      </c>
      <c r="C233" s="224" t="s">
        <v>127</v>
      </c>
      <c r="D233" s="224" t="s">
        <v>130</v>
      </c>
      <c r="E233" s="224" t="s">
        <v>125</v>
      </c>
      <c r="F233" s="216">
        <v>1</v>
      </c>
      <c r="G233" s="216">
        <v>0</v>
      </c>
      <c r="H233" s="216">
        <v>1</v>
      </c>
      <c r="I233" s="217">
        <v>2</v>
      </c>
      <c r="J233" s="216">
        <v>0</v>
      </c>
      <c r="K233" s="222">
        <v>185</v>
      </c>
      <c r="L233" s="194" t="s">
        <v>127</v>
      </c>
      <c r="M233" s="194" t="s">
        <v>127</v>
      </c>
      <c r="N233" s="194" t="s">
        <v>124</v>
      </c>
    </row>
    <row r="234" spans="1:14" x14ac:dyDescent="0.2">
      <c r="A234" s="19" t="s">
        <v>114</v>
      </c>
      <c r="B234" s="85">
        <f>SUM(B206:B233)</f>
        <v>10</v>
      </c>
      <c r="F234" s="85">
        <f t="shared" ref="F234:J234" si="7">SUM(F206:F233)</f>
        <v>10</v>
      </c>
      <c r="G234" s="85">
        <f t="shared" si="7"/>
        <v>0</v>
      </c>
      <c r="H234" s="85">
        <f t="shared" si="7"/>
        <v>47</v>
      </c>
      <c r="I234" s="85">
        <f t="shared" si="7"/>
        <v>57</v>
      </c>
      <c r="J234" s="85">
        <f t="shared" si="7"/>
        <v>0</v>
      </c>
    </row>
    <row r="236" spans="1:14" ht="15.75" x14ac:dyDescent="0.25">
      <c r="A236" s="195" t="s">
        <v>111</v>
      </c>
      <c r="B236" s="196"/>
    </row>
    <row r="237" spans="1:14" s="201" customFormat="1" ht="24.75" x14ac:dyDescent="0.25">
      <c r="A237" s="205" t="s">
        <v>1</v>
      </c>
      <c r="B237" s="206" t="s">
        <v>119</v>
      </c>
      <c r="C237" s="207" t="s">
        <v>2</v>
      </c>
      <c r="D237" s="207" t="s">
        <v>3</v>
      </c>
      <c r="E237" s="207" t="s">
        <v>4</v>
      </c>
      <c r="F237" s="208" t="s">
        <v>5</v>
      </c>
      <c r="G237" s="208" t="s">
        <v>6</v>
      </c>
      <c r="H237" s="208" t="s">
        <v>353</v>
      </c>
      <c r="I237" s="209" t="s">
        <v>8</v>
      </c>
      <c r="J237" s="210" t="s">
        <v>354</v>
      </c>
      <c r="K237" s="208" t="s">
        <v>120</v>
      </c>
      <c r="L237" s="200" t="s">
        <v>11</v>
      </c>
      <c r="M237" s="200" t="s">
        <v>12</v>
      </c>
      <c r="N237" s="200" t="s">
        <v>13</v>
      </c>
    </row>
    <row r="238" spans="1:14" s="201" customFormat="1" x14ac:dyDescent="0.2">
      <c r="A238" s="187" t="s">
        <v>60</v>
      </c>
      <c r="B238" s="211">
        <v>15</v>
      </c>
      <c r="C238" s="224" t="s">
        <v>142</v>
      </c>
      <c r="D238" s="224" t="s">
        <v>127</v>
      </c>
      <c r="E238" s="224" t="s">
        <v>220</v>
      </c>
      <c r="F238" s="216">
        <v>15</v>
      </c>
      <c r="G238" s="216">
        <v>5</v>
      </c>
      <c r="H238" s="216">
        <v>0</v>
      </c>
      <c r="I238" s="217">
        <v>15</v>
      </c>
      <c r="J238" s="216">
        <v>0</v>
      </c>
      <c r="K238" s="222">
        <v>202.5</v>
      </c>
      <c r="L238" s="194" t="s">
        <v>165</v>
      </c>
      <c r="M238" s="194" t="s">
        <v>127</v>
      </c>
      <c r="N238" s="194" t="s">
        <v>131</v>
      </c>
    </row>
    <row r="239" spans="1:14" s="201" customFormat="1" x14ac:dyDescent="0.2">
      <c r="A239" s="187" t="s">
        <v>26</v>
      </c>
      <c r="B239" s="211">
        <v>33</v>
      </c>
      <c r="C239" s="224">
        <v>26</v>
      </c>
      <c r="D239" s="224">
        <v>7</v>
      </c>
      <c r="E239" s="224" t="s">
        <v>326</v>
      </c>
      <c r="F239" s="216">
        <v>20</v>
      </c>
      <c r="G239" s="216">
        <v>8</v>
      </c>
      <c r="H239" s="216">
        <v>0</v>
      </c>
      <c r="I239" s="217">
        <v>20</v>
      </c>
      <c r="J239" s="216">
        <v>0</v>
      </c>
      <c r="K239" s="222">
        <v>180</v>
      </c>
      <c r="L239" s="194" t="s">
        <v>151</v>
      </c>
      <c r="M239" s="194" t="s">
        <v>127</v>
      </c>
      <c r="N239" s="194" t="s">
        <v>135</v>
      </c>
    </row>
    <row r="240" spans="1:14" s="201" customFormat="1" x14ac:dyDescent="0.2">
      <c r="A240" s="187" t="s">
        <v>211</v>
      </c>
      <c r="B240" s="211">
        <v>0</v>
      </c>
      <c r="C240" s="224" t="s">
        <v>127</v>
      </c>
      <c r="D240" s="224" t="s">
        <v>127</v>
      </c>
      <c r="E240" s="224" t="s">
        <v>146</v>
      </c>
      <c r="F240" s="216">
        <v>2</v>
      </c>
      <c r="G240" s="216">
        <v>5</v>
      </c>
      <c r="H240" s="216">
        <v>0</v>
      </c>
      <c r="I240" s="217">
        <v>2</v>
      </c>
      <c r="J240" s="216">
        <v>0</v>
      </c>
      <c r="K240" s="222">
        <v>162.5</v>
      </c>
      <c r="L240" s="194" t="s">
        <v>127</v>
      </c>
      <c r="M240" s="194" t="s">
        <v>127</v>
      </c>
      <c r="N240" s="194" t="s">
        <v>160</v>
      </c>
    </row>
    <row r="241" spans="1:14" s="201" customFormat="1" x14ac:dyDescent="0.2">
      <c r="A241" s="187" t="s">
        <v>15</v>
      </c>
      <c r="B241" s="211">
        <v>28</v>
      </c>
      <c r="C241" s="224" t="s">
        <v>163</v>
      </c>
      <c r="D241" s="224" t="s">
        <v>127</v>
      </c>
      <c r="E241" s="224" t="s">
        <v>297</v>
      </c>
      <c r="F241" s="216">
        <v>28</v>
      </c>
      <c r="G241" s="216">
        <v>6</v>
      </c>
      <c r="H241" s="216">
        <v>0</v>
      </c>
      <c r="I241" s="217">
        <v>28</v>
      </c>
      <c r="J241" s="216">
        <v>0</v>
      </c>
      <c r="K241" s="222">
        <v>197.5</v>
      </c>
      <c r="L241" s="194" t="s">
        <v>216</v>
      </c>
      <c r="M241" s="194" t="s">
        <v>127</v>
      </c>
      <c r="N241" s="194" t="s">
        <v>125</v>
      </c>
    </row>
    <row r="242" spans="1:14" s="201" customFormat="1" x14ac:dyDescent="0.2">
      <c r="A242" s="19" t="s">
        <v>114</v>
      </c>
      <c r="B242" s="193">
        <f>SUM(B238:B241)</f>
        <v>76</v>
      </c>
      <c r="C242" s="194"/>
      <c r="D242" s="194"/>
      <c r="E242" s="194"/>
      <c r="F242" s="193">
        <f t="shared" ref="F242:J242" si="8">SUM(F238:F241)</f>
        <v>65</v>
      </c>
      <c r="G242" s="193">
        <f t="shared" si="8"/>
        <v>24</v>
      </c>
      <c r="H242" s="193">
        <f t="shared" si="8"/>
        <v>0</v>
      </c>
      <c r="I242" s="193">
        <f t="shared" si="8"/>
        <v>65</v>
      </c>
      <c r="J242" s="193">
        <f t="shared" si="8"/>
        <v>0</v>
      </c>
      <c r="K242" s="193"/>
      <c r="L242" s="194"/>
      <c r="M242" s="194"/>
      <c r="N242" s="194"/>
    </row>
    <row r="244" spans="1:14" ht="15.75" x14ac:dyDescent="0.25">
      <c r="A244" s="195" t="s">
        <v>110</v>
      </c>
      <c r="B244" s="196"/>
    </row>
    <row r="245" spans="1:14" s="201" customFormat="1" ht="24.75" x14ac:dyDescent="0.25">
      <c r="A245" s="205" t="s">
        <v>1</v>
      </c>
      <c r="B245" s="206" t="s">
        <v>119</v>
      </c>
      <c r="C245" s="207" t="s">
        <v>2</v>
      </c>
      <c r="D245" s="207" t="s">
        <v>3</v>
      </c>
      <c r="E245" s="207" t="s">
        <v>4</v>
      </c>
      <c r="F245" s="208" t="s">
        <v>5</v>
      </c>
      <c r="G245" s="208" t="s">
        <v>6</v>
      </c>
      <c r="H245" s="208" t="s">
        <v>353</v>
      </c>
      <c r="I245" s="209" t="s">
        <v>8</v>
      </c>
      <c r="J245" s="210" t="s">
        <v>354</v>
      </c>
      <c r="K245" s="208" t="s">
        <v>120</v>
      </c>
      <c r="L245" s="200" t="s">
        <v>11</v>
      </c>
      <c r="M245" s="200" t="s">
        <v>12</v>
      </c>
      <c r="N245" s="200" t="s">
        <v>13</v>
      </c>
    </row>
    <row r="246" spans="1:14" s="201" customFormat="1" x14ac:dyDescent="0.2">
      <c r="A246" s="187" t="s">
        <v>60</v>
      </c>
      <c r="B246" s="211">
        <v>49</v>
      </c>
      <c r="C246" s="224" t="s">
        <v>309</v>
      </c>
      <c r="D246" s="224" t="s">
        <v>127</v>
      </c>
      <c r="E246" s="224" t="s">
        <v>306</v>
      </c>
      <c r="F246" s="212">
        <v>36</v>
      </c>
      <c r="G246" s="212">
        <v>16</v>
      </c>
      <c r="H246" s="212">
        <v>0</v>
      </c>
      <c r="I246" s="213">
        <v>36</v>
      </c>
      <c r="J246" s="212">
        <v>0</v>
      </c>
      <c r="K246" s="222">
        <v>250.5</v>
      </c>
      <c r="L246" s="194" t="s">
        <v>185</v>
      </c>
      <c r="M246" s="194" t="s">
        <v>127</v>
      </c>
      <c r="N246" s="194" t="s">
        <v>125</v>
      </c>
    </row>
    <row r="247" spans="1:14" s="201" customFormat="1" x14ac:dyDescent="0.2">
      <c r="A247" s="187" t="s">
        <v>19</v>
      </c>
      <c r="B247" s="211">
        <v>17</v>
      </c>
      <c r="C247" s="224" t="s">
        <v>142</v>
      </c>
      <c r="D247" s="224" t="s">
        <v>124</v>
      </c>
      <c r="E247" s="224" t="s">
        <v>254</v>
      </c>
      <c r="F247" s="212">
        <v>15</v>
      </c>
      <c r="G247" s="212">
        <v>0</v>
      </c>
      <c r="H247" s="212">
        <v>3</v>
      </c>
      <c r="I247" s="213">
        <v>18</v>
      </c>
      <c r="J247" s="212">
        <v>0</v>
      </c>
      <c r="K247" s="222">
        <v>182.5</v>
      </c>
      <c r="L247" s="194" t="s">
        <v>142</v>
      </c>
      <c r="M247" s="194" t="s">
        <v>127</v>
      </c>
      <c r="N247" s="194" t="s">
        <v>125</v>
      </c>
    </row>
    <row r="248" spans="1:14" s="201" customFormat="1" x14ac:dyDescent="0.2">
      <c r="A248" s="187" t="s">
        <v>58</v>
      </c>
      <c r="B248" s="211">
        <v>7</v>
      </c>
      <c r="C248" s="224" t="s">
        <v>125</v>
      </c>
      <c r="D248" s="224" t="s">
        <v>124</v>
      </c>
      <c r="E248" s="224" t="s">
        <v>151</v>
      </c>
      <c r="F248" s="212">
        <v>8</v>
      </c>
      <c r="G248" s="212">
        <v>0</v>
      </c>
      <c r="H248" s="212">
        <v>10</v>
      </c>
      <c r="I248" s="213">
        <v>18</v>
      </c>
      <c r="J248" s="212">
        <v>0</v>
      </c>
      <c r="K248" s="222">
        <v>177.5</v>
      </c>
      <c r="L248" s="194" t="s">
        <v>125</v>
      </c>
      <c r="M248" s="194" t="s">
        <v>127</v>
      </c>
      <c r="N248" s="194" t="s">
        <v>124</v>
      </c>
    </row>
    <row r="249" spans="1:14" s="201" customFormat="1" x14ac:dyDescent="0.2">
      <c r="A249" s="187" t="s">
        <v>15</v>
      </c>
      <c r="B249" s="211">
        <v>39</v>
      </c>
      <c r="C249" s="224" t="s">
        <v>276</v>
      </c>
      <c r="D249" s="224" t="s">
        <v>130</v>
      </c>
      <c r="E249" s="224" t="s">
        <v>348</v>
      </c>
      <c r="F249" s="212">
        <v>36</v>
      </c>
      <c r="G249" s="212">
        <v>14</v>
      </c>
      <c r="H249" s="212">
        <v>0</v>
      </c>
      <c r="I249" s="213">
        <v>36</v>
      </c>
      <c r="J249" s="212">
        <v>0</v>
      </c>
      <c r="K249" s="222">
        <v>240</v>
      </c>
      <c r="L249" s="194" t="s">
        <v>179</v>
      </c>
      <c r="M249" s="194" t="s">
        <v>127</v>
      </c>
      <c r="N249" s="194" t="s">
        <v>133</v>
      </c>
    </row>
    <row r="250" spans="1:14" ht="13.5" customHeight="1" x14ac:dyDescent="0.2">
      <c r="A250" s="19" t="s">
        <v>114</v>
      </c>
      <c r="B250" s="85">
        <f>SUM(B246:B249)</f>
        <v>112</v>
      </c>
      <c r="F250" s="85">
        <f t="shared" ref="F250:J250" si="9">SUM(F246:F249)</f>
        <v>95</v>
      </c>
      <c r="G250" s="85">
        <f t="shared" si="9"/>
        <v>30</v>
      </c>
      <c r="H250" s="85">
        <f t="shared" si="9"/>
        <v>13</v>
      </c>
      <c r="I250" s="85">
        <f t="shared" si="9"/>
        <v>108</v>
      </c>
      <c r="J250" s="85">
        <f t="shared" si="9"/>
        <v>0</v>
      </c>
    </row>
    <row r="251" spans="1:14" ht="13.5" customHeight="1" x14ac:dyDescent="0.2"/>
    <row r="252" spans="1:14" ht="15.75" x14ac:dyDescent="0.25">
      <c r="A252" s="195" t="s">
        <v>104</v>
      </c>
      <c r="B252" s="196"/>
    </row>
    <row r="253" spans="1:14" s="201" customFormat="1" ht="24.75" x14ac:dyDescent="0.25">
      <c r="A253" s="205" t="s">
        <v>1</v>
      </c>
      <c r="B253" s="206" t="s">
        <v>119</v>
      </c>
      <c r="C253" s="207" t="s">
        <v>2</v>
      </c>
      <c r="D253" s="207" t="s">
        <v>3</v>
      </c>
      <c r="E253" s="207" t="s">
        <v>4</v>
      </c>
      <c r="F253" s="208" t="s">
        <v>5</v>
      </c>
      <c r="G253" s="208" t="s">
        <v>6</v>
      </c>
      <c r="H253" s="208" t="s">
        <v>353</v>
      </c>
      <c r="I253" s="209" t="s">
        <v>8</v>
      </c>
      <c r="J253" s="210" t="s">
        <v>354</v>
      </c>
      <c r="K253" s="208" t="s">
        <v>120</v>
      </c>
      <c r="L253" s="200" t="s">
        <v>11</v>
      </c>
      <c r="M253" s="200" t="s">
        <v>12</v>
      </c>
      <c r="N253" s="200" t="s">
        <v>13</v>
      </c>
    </row>
    <row r="254" spans="1:14" s="201" customFormat="1" x14ac:dyDescent="0.2">
      <c r="A254" s="187" t="s">
        <v>19</v>
      </c>
      <c r="B254" s="211">
        <v>22</v>
      </c>
      <c r="C254" s="224" t="s">
        <v>144</v>
      </c>
      <c r="D254" s="224" t="s">
        <v>134</v>
      </c>
      <c r="E254" s="224" t="s">
        <v>173</v>
      </c>
      <c r="F254" s="216">
        <v>18</v>
      </c>
      <c r="G254" s="216">
        <v>0</v>
      </c>
      <c r="H254" s="216">
        <v>7</v>
      </c>
      <c r="I254" s="217">
        <v>25</v>
      </c>
      <c r="J254" s="216">
        <v>0</v>
      </c>
      <c r="K254" s="222">
        <v>127.5</v>
      </c>
      <c r="L254" s="194" t="s">
        <v>144</v>
      </c>
      <c r="M254" s="194" t="s">
        <v>127</v>
      </c>
      <c r="N254" s="194" t="s">
        <v>158</v>
      </c>
    </row>
    <row r="255" spans="1:14" s="201" customFormat="1" x14ac:dyDescent="0.2">
      <c r="A255" s="187" t="s">
        <v>56</v>
      </c>
      <c r="B255" s="211">
        <v>6</v>
      </c>
      <c r="C255" s="224" t="s">
        <v>125</v>
      </c>
      <c r="D255" s="224" t="s">
        <v>130</v>
      </c>
      <c r="E255" s="224" t="s">
        <v>162</v>
      </c>
      <c r="F255" s="216">
        <v>6</v>
      </c>
      <c r="G255" s="216">
        <v>0</v>
      </c>
      <c r="H255" s="216">
        <v>10</v>
      </c>
      <c r="I255" s="217">
        <v>16</v>
      </c>
      <c r="J255" s="216">
        <v>0</v>
      </c>
      <c r="K255" s="222">
        <v>140</v>
      </c>
      <c r="L255" s="194" t="s">
        <v>125</v>
      </c>
      <c r="M255" s="194" t="s">
        <v>127</v>
      </c>
      <c r="N255" s="194" t="s">
        <v>125</v>
      </c>
    </row>
    <row r="256" spans="1:14" s="201" customFormat="1" x14ac:dyDescent="0.2">
      <c r="A256" s="187" t="s">
        <v>57</v>
      </c>
      <c r="B256" s="211">
        <v>7</v>
      </c>
      <c r="C256" s="224" t="s">
        <v>133</v>
      </c>
      <c r="D256" s="224" t="s">
        <v>130</v>
      </c>
      <c r="E256" s="224" t="s">
        <v>152</v>
      </c>
      <c r="F256" s="216">
        <v>9</v>
      </c>
      <c r="G256" s="216">
        <v>0</v>
      </c>
      <c r="H256" s="216">
        <v>7</v>
      </c>
      <c r="I256" s="217">
        <v>16</v>
      </c>
      <c r="J256" s="216">
        <v>0</v>
      </c>
      <c r="K256" s="222">
        <v>187.5</v>
      </c>
      <c r="L256" s="194" t="s">
        <v>133</v>
      </c>
      <c r="M256" s="194" t="s">
        <v>127</v>
      </c>
      <c r="N256" s="194" t="s">
        <v>131</v>
      </c>
    </row>
    <row r="257" spans="1:14" s="201" customFormat="1" x14ac:dyDescent="0.2">
      <c r="A257" s="187" t="s">
        <v>200</v>
      </c>
      <c r="B257" s="211">
        <v>1</v>
      </c>
      <c r="C257" s="224" t="s">
        <v>130</v>
      </c>
      <c r="D257" s="224" t="s">
        <v>127</v>
      </c>
      <c r="E257" s="224" t="s">
        <v>128</v>
      </c>
      <c r="F257" s="216">
        <v>0</v>
      </c>
      <c r="G257" s="216">
        <v>0</v>
      </c>
      <c r="H257" s="216">
        <v>12</v>
      </c>
      <c r="I257" s="217">
        <v>12</v>
      </c>
      <c r="J257" s="216">
        <v>0</v>
      </c>
      <c r="K257" s="222">
        <v>0</v>
      </c>
      <c r="L257" s="194" t="s">
        <v>127</v>
      </c>
      <c r="M257" s="194" t="s">
        <v>127</v>
      </c>
      <c r="N257" s="194" t="s">
        <v>134</v>
      </c>
    </row>
    <row r="258" spans="1:14" s="201" customFormat="1" x14ac:dyDescent="0.2">
      <c r="A258" s="187" t="s">
        <v>79</v>
      </c>
      <c r="B258" s="211">
        <v>25</v>
      </c>
      <c r="C258" s="224" t="s">
        <v>162</v>
      </c>
      <c r="D258" s="224" t="s">
        <v>126</v>
      </c>
      <c r="E258" s="224" t="s">
        <v>259</v>
      </c>
      <c r="F258" s="216">
        <v>24</v>
      </c>
      <c r="G258" s="216">
        <v>0</v>
      </c>
      <c r="H258" s="216">
        <v>0</v>
      </c>
      <c r="I258" s="217">
        <v>24</v>
      </c>
      <c r="J258" s="216">
        <v>0</v>
      </c>
      <c r="K258" s="222">
        <v>137.5</v>
      </c>
      <c r="L258" s="194" t="s">
        <v>162</v>
      </c>
      <c r="M258" s="194" t="s">
        <v>127</v>
      </c>
      <c r="N258" s="194" t="s">
        <v>135</v>
      </c>
    </row>
    <row r="259" spans="1:14" s="201" customFormat="1" x14ac:dyDescent="0.2">
      <c r="A259" s="19" t="s">
        <v>114</v>
      </c>
      <c r="B259" s="193">
        <f>SUM(B254:B258)</f>
        <v>61</v>
      </c>
      <c r="C259" s="194"/>
      <c r="D259" s="194"/>
      <c r="E259" s="194"/>
      <c r="F259" s="193">
        <f t="shared" ref="F259:J259" si="10">SUM(F254:F258)</f>
        <v>57</v>
      </c>
      <c r="G259" s="193">
        <f t="shared" si="10"/>
        <v>0</v>
      </c>
      <c r="H259" s="193">
        <f t="shared" si="10"/>
        <v>36</v>
      </c>
      <c r="I259" s="193">
        <f t="shared" si="10"/>
        <v>93</v>
      </c>
      <c r="J259" s="193">
        <f t="shared" si="10"/>
        <v>0</v>
      </c>
      <c r="K259" s="191"/>
      <c r="L259" s="194"/>
      <c r="M259" s="194"/>
      <c r="N259" s="194"/>
    </row>
    <row r="261" spans="1:14" ht="15.75" x14ac:dyDescent="0.25">
      <c r="A261" s="195" t="s">
        <v>101</v>
      </c>
      <c r="B261" s="196"/>
    </row>
    <row r="262" spans="1:14" s="201" customFormat="1" ht="24.75" x14ac:dyDescent="0.25">
      <c r="A262" s="205" t="s">
        <v>1</v>
      </c>
      <c r="B262" s="206" t="s">
        <v>119</v>
      </c>
      <c r="C262" s="207" t="s">
        <v>2</v>
      </c>
      <c r="D262" s="207" t="s">
        <v>3</v>
      </c>
      <c r="E262" s="207" t="s">
        <v>4</v>
      </c>
      <c r="F262" s="208" t="s">
        <v>5</v>
      </c>
      <c r="G262" s="208" t="s">
        <v>6</v>
      </c>
      <c r="H262" s="208" t="s">
        <v>353</v>
      </c>
      <c r="I262" s="209" t="s">
        <v>8</v>
      </c>
      <c r="J262" s="210" t="s">
        <v>354</v>
      </c>
      <c r="K262" s="208" t="s">
        <v>120</v>
      </c>
      <c r="L262" s="200" t="s">
        <v>11</v>
      </c>
      <c r="M262" s="200" t="s">
        <v>12</v>
      </c>
      <c r="N262" s="200" t="s">
        <v>13</v>
      </c>
    </row>
    <row r="263" spans="1:14" s="201" customFormat="1" x14ac:dyDescent="0.2">
      <c r="A263" s="187" t="s">
        <v>36</v>
      </c>
      <c r="B263" s="211">
        <v>12</v>
      </c>
      <c r="C263" s="224" t="s">
        <v>125</v>
      </c>
      <c r="D263" s="224" t="s">
        <v>131</v>
      </c>
      <c r="E263" s="224" t="s">
        <v>144</v>
      </c>
      <c r="F263" s="216">
        <v>5</v>
      </c>
      <c r="G263" s="216">
        <v>0</v>
      </c>
      <c r="H263" s="216">
        <v>3</v>
      </c>
      <c r="I263" s="217">
        <v>8</v>
      </c>
      <c r="J263" s="216">
        <v>0</v>
      </c>
      <c r="K263" s="222">
        <v>187.5</v>
      </c>
      <c r="L263" s="194" t="s">
        <v>125</v>
      </c>
      <c r="M263" s="194" t="s">
        <v>127</v>
      </c>
      <c r="N263" s="194" t="s">
        <v>172</v>
      </c>
    </row>
    <row r="264" spans="1:14" s="201" customFormat="1" x14ac:dyDescent="0.2">
      <c r="A264" s="187" t="s">
        <v>38</v>
      </c>
      <c r="B264" s="211">
        <v>4</v>
      </c>
      <c r="C264" s="224" t="s">
        <v>124</v>
      </c>
      <c r="D264" s="224" t="s">
        <v>124</v>
      </c>
      <c r="E264" s="224" t="s">
        <v>229</v>
      </c>
      <c r="F264" s="216">
        <v>3</v>
      </c>
      <c r="G264" s="216">
        <v>0</v>
      </c>
      <c r="H264" s="216">
        <v>2</v>
      </c>
      <c r="I264" s="217">
        <v>5</v>
      </c>
      <c r="J264" s="216">
        <v>0</v>
      </c>
      <c r="K264" s="222">
        <v>97.5</v>
      </c>
      <c r="L264" s="194" t="s">
        <v>124</v>
      </c>
      <c r="M264" s="194" t="s">
        <v>127</v>
      </c>
      <c r="N264" s="194" t="s">
        <v>128</v>
      </c>
    </row>
    <row r="265" spans="1:14" s="201" customFormat="1" x14ac:dyDescent="0.2">
      <c r="A265" s="187" t="s">
        <v>39</v>
      </c>
      <c r="B265" s="211">
        <v>0</v>
      </c>
      <c r="C265" s="224" t="s">
        <v>127</v>
      </c>
      <c r="D265" s="224" t="s">
        <v>127</v>
      </c>
      <c r="E265" s="224" t="s">
        <v>146</v>
      </c>
      <c r="F265" s="216">
        <v>0</v>
      </c>
      <c r="G265" s="216">
        <v>0</v>
      </c>
      <c r="H265" s="216">
        <v>3</v>
      </c>
      <c r="I265" s="217">
        <v>3</v>
      </c>
      <c r="J265" s="216">
        <v>0</v>
      </c>
      <c r="K265" s="222">
        <v>0</v>
      </c>
      <c r="L265" s="194" t="s">
        <v>127</v>
      </c>
      <c r="M265" s="194" t="s">
        <v>127</v>
      </c>
      <c r="N265" s="194" t="s">
        <v>125</v>
      </c>
    </row>
    <row r="266" spans="1:14" s="201" customFormat="1" x14ac:dyDescent="0.2">
      <c r="A266" s="187" t="s">
        <v>43</v>
      </c>
      <c r="B266" s="211">
        <v>5</v>
      </c>
      <c r="C266" s="224" t="s">
        <v>126</v>
      </c>
      <c r="D266" s="224" t="s">
        <v>124</v>
      </c>
      <c r="E266" s="224" t="s">
        <v>151</v>
      </c>
      <c r="F266" s="216">
        <v>5</v>
      </c>
      <c r="G266" s="216">
        <v>0</v>
      </c>
      <c r="H266" s="216">
        <v>3</v>
      </c>
      <c r="I266" s="217">
        <v>8</v>
      </c>
      <c r="J266" s="216">
        <v>0</v>
      </c>
      <c r="K266" s="222">
        <v>102.5</v>
      </c>
      <c r="L266" s="194" t="s">
        <v>126</v>
      </c>
      <c r="M266" s="194" t="s">
        <v>127</v>
      </c>
      <c r="N266" s="194" t="s">
        <v>225</v>
      </c>
    </row>
    <row r="267" spans="1:14" s="201" customFormat="1" x14ac:dyDescent="0.2">
      <c r="A267" s="187" t="s">
        <v>45</v>
      </c>
      <c r="B267" s="211">
        <v>4</v>
      </c>
      <c r="C267" s="224" t="s">
        <v>134</v>
      </c>
      <c r="D267" s="224" t="s">
        <v>127</v>
      </c>
      <c r="E267" s="224" t="s">
        <v>143</v>
      </c>
      <c r="F267" s="216">
        <v>5</v>
      </c>
      <c r="G267" s="216">
        <v>0</v>
      </c>
      <c r="H267" s="216">
        <v>3</v>
      </c>
      <c r="I267" s="217">
        <v>8</v>
      </c>
      <c r="J267" s="216">
        <v>0</v>
      </c>
      <c r="K267" s="222">
        <v>122.5</v>
      </c>
      <c r="L267" s="194" t="s">
        <v>134</v>
      </c>
      <c r="M267" s="194" t="s">
        <v>127</v>
      </c>
      <c r="N267" s="194" t="s">
        <v>143</v>
      </c>
    </row>
    <row r="268" spans="1:14" s="201" customFormat="1" x14ac:dyDescent="0.2">
      <c r="A268" s="187" t="s">
        <v>24</v>
      </c>
      <c r="B268" s="211">
        <v>1</v>
      </c>
      <c r="C268" s="224" t="s">
        <v>130</v>
      </c>
      <c r="D268" s="224" t="s">
        <v>127</v>
      </c>
      <c r="E268" s="224" t="s">
        <v>131</v>
      </c>
      <c r="F268" s="216">
        <v>1</v>
      </c>
      <c r="G268" s="216">
        <v>0</v>
      </c>
      <c r="H268" s="216">
        <v>7</v>
      </c>
      <c r="I268" s="217">
        <v>8</v>
      </c>
      <c r="J268" s="216">
        <v>0</v>
      </c>
      <c r="K268" s="222">
        <v>0</v>
      </c>
      <c r="L268" s="194" t="s">
        <v>130</v>
      </c>
      <c r="M268" s="194" t="s">
        <v>127</v>
      </c>
      <c r="N268" s="194" t="s">
        <v>128</v>
      </c>
    </row>
    <row r="269" spans="1:14" s="201" customFormat="1" x14ac:dyDescent="0.2">
      <c r="A269" s="187" t="s">
        <v>26</v>
      </c>
      <c r="B269" s="211">
        <v>0</v>
      </c>
      <c r="C269" s="224" t="s">
        <v>127</v>
      </c>
      <c r="D269" s="224" t="s">
        <v>127</v>
      </c>
      <c r="E269" s="224" t="s">
        <v>152</v>
      </c>
      <c r="F269" s="216">
        <v>2</v>
      </c>
      <c r="G269" s="216">
        <v>0</v>
      </c>
      <c r="H269" s="216">
        <v>6</v>
      </c>
      <c r="I269" s="217">
        <v>8</v>
      </c>
      <c r="J269" s="216">
        <v>0</v>
      </c>
      <c r="K269" s="222">
        <v>137.5</v>
      </c>
      <c r="L269" s="194" t="s">
        <v>127</v>
      </c>
      <c r="M269" s="194" t="s">
        <v>127</v>
      </c>
      <c r="N269" s="194" t="s">
        <v>131</v>
      </c>
    </row>
    <row r="270" spans="1:14" s="201" customFormat="1" x14ac:dyDescent="0.2">
      <c r="A270" s="187" t="s">
        <v>201</v>
      </c>
      <c r="B270" s="211">
        <v>1</v>
      </c>
      <c r="C270" s="224" t="s">
        <v>127</v>
      </c>
      <c r="D270" s="224" t="s">
        <v>130</v>
      </c>
      <c r="E270" s="224" t="s">
        <v>165</v>
      </c>
      <c r="F270" s="216">
        <v>3</v>
      </c>
      <c r="G270" s="216">
        <v>1</v>
      </c>
      <c r="H270" s="216">
        <v>0</v>
      </c>
      <c r="I270" s="217">
        <v>3</v>
      </c>
      <c r="J270" s="216">
        <v>0</v>
      </c>
      <c r="K270" s="222">
        <v>72.5</v>
      </c>
      <c r="L270" s="194" t="s">
        <v>127</v>
      </c>
      <c r="M270" s="194" t="s">
        <v>127</v>
      </c>
      <c r="N270" s="194" t="s">
        <v>162</v>
      </c>
    </row>
    <row r="271" spans="1:14" s="201" customFormat="1" x14ac:dyDescent="0.2">
      <c r="A271" s="187" t="s">
        <v>168</v>
      </c>
      <c r="B271" s="211">
        <v>0</v>
      </c>
      <c r="C271" s="224" t="s">
        <v>127</v>
      </c>
      <c r="D271" s="224" t="s">
        <v>127</v>
      </c>
      <c r="E271" s="224" t="s">
        <v>125</v>
      </c>
      <c r="F271" s="216">
        <v>3</v>
      </c>
      <c r="G271" s="216">
        <v>1</v>
      </c>
      <c r="H271" s="216">
        <v>0</v>
      </c>
      <c r="I271" s="217">
        <v>3</v>
      </c>
      <c r="J271" s="216">
        <v>0</v>
      </c>
      <c r="K271" s="222">
        <v>160</v>
      </c>
      <c r="L271" s="194" t="s">
        <v>127</v>
      </c>
      <c r="M271" s="194" t="s">
        <v>127</v>
      </c>
      <c r="N271" s="194" t="s">
        <v>144</v>
      </c>
    </row>
    <row r="272" spans="1:14" s="201" customFormat="1" x14ac:dyDescent="0.2">
      <c r="A272" s="187" t="s">
        <v>232</v>
      </c>
      <c r="B272" s="211">
        <v>0</v>
      </c>
      <c r="C272" s="224" t="s">
        <v>127</v>
      </c>
      <c r="D272" s="224" t="s">
        <v>127</v>
      </c>
      <c r="E272" s="224" t="s">
        <v>126</v>
      </c>
      <c r="F272" s="216">
        <v>2</v>
      </c>
      <c r="G272" s="216">
        <v>0</v>
      </c>
      <c r="H272" s="216">
        <v>1</v>
      </c>
      <c r="I272" s="217">
        <v>3</v>
      </c>
      <c r="J272" s="216">
        <v>0</v>
      </c>
      <c r="K272" s="222">
        <v>75</v>
      </c>
      <c r="L272" s="194" t="s">
        <v>127</v>
      </c>
      <c r="M272" s="194" t="s">
        <v>127</v>
      </c>
      <c r="N272" s="194" t="s">
        <v>165</v>
      </c>
    </row>
    <row r="273" spans="1:14" s="201" customFormat="1" x14ac:dyDescent="0.2">
      <c r="A273" s="187" t="s">
        <v>223</v>
      </c>
      <c r="B273" s="211">
        <v>0</v>
      </c>
      <c r="C273" s="224" t="s">
        <v>127</v>
      </c>
      <c r="D273" s="224" t="s">
        <v>127</v>
      </c>
      <c r="E273" s="224" t="s">
        <v>124</v>
      </c>
      <c r="F273" s="216">
        <v>0</v>
      </c>
      <c r="G273" s="216">
        <v>0</v>
      </c>
      <c r="H273" s="216">
        <v>3</v>
      </c>
      <c r="I273" s="217">
        <v>3</v>
      </c>
      <c r="J273" s="216">
        <v>0</v>
      </c>
      <c r="K273" s="222">
        <v>0</v>
      </c>
      <c r="L273" s="194" t="s">
        <v>127</v>
      </c>
      <c r="M273" s="194" t="s">
        <v>127</v>
      </c>
      <c r="N273" s="194" t="s">
        <v>158</v>
      </c>
    </row>
    <row r="274" spans="1:14" s="201" customFormat="1" x14ac:dyDescent="0.2">
      <c r="A274" s="187" t="s">
        <v>211</v>
      </c>
      <c r="B274" s="211">
        <v>0</v>
      </c>
      <c r="C274" s="224" t="s">
        <v>127</v>
      </c>
      <c r="D274" s="224" t="s">
        <v>127</v>
      </c>
      <c r="E274" s="224" t="s">
        <v>134</v>
      </c>
      <c r="F274" s="216">
        <v>0</v>
      </c>
      <c r="G274" s="216">
        <v>0</v>
      </c>
      <c r="H274" s="216">
        <v>6</v>
      </c>
      <c r="I274" s="217">
        <v>6</v>
      </c>
      <c r="J274" s="216">
        <v>0</v>
      </c>
      <c r="K274" s="222">
        <v>0</v>
      </c>
      <c r="L274" s="194" t="s">
        <v>127</v>
      </c>
      <c r="M274" s="194" t="s">
        <v>127</v>
      </c>
      <c r="N274" s="194" t="s">
        <v>143</v>
      </c>
    </row>
    <row r="275" spans="1:14" s="201" customFormat="1" x14ac:dyDescent="0.2">
      <c r="A275" s="187" t="s">
        <v>170</v>
      </c>
      <c r="B275" s="211">
        <v>0</v>
      </c>
      <c r="C275" s="224" t="s">
        <v>127</v>
      </c>
      <c r="D275" s="224" t="s">
        <v>127</v>
      </c>
      <c r="E275" s="224" t="s">
        <v>130</v>
      </c>
      <c r="F275" s="216">
        <v>0</v>
      </c>
      <c r="G275" s="216">
        <v>0</v>
      </c>
      <c r="H275" s="216">
        <v>3</v>
      </c>
      <c r="I275" s="217">
        <v>3</v>
      </c>
      <c r="J275" s="216">
        <v>0</v>
      </c>
      <c r="K275" s="222">
        <v>0</v>
      </c>
      <c r="L275" s="194" t="s">
        <v>127</v>
      </c>
      <c r="M275" s="194" t="s">
        <v>127</v>
      </c>
      <c r="N275" s="194" t="s">
        <v>134</v>
      </c>
    </row>
    <row r="276" spans="1:14" s="201" customFormat="1" x14ac:dyDescent="0.2">
      <c r="A276" s="187" t="s">
        <v>141</v>
      </c>
      <c r="B276" s="211">
        <v>0</v>
      </c>
      <c r="C276" s="224" t="s">
        <v>127</v>
      </c>
      <c r="D276" s="224" t="s">
        <v>127</v>
      </c>
      <c r="E276" s="224" t="s">
        <v>124</v>
      </c>
      <c r="F276" s="216">
        <v>1</v>
      </c>
      <c r="G276" s="216">
        <v>0</v>
      </c>
      <c r="H276" s="216">
        <v>2</v>
      </c>
      <c r="I276" s="217">
        <v>3</v>
      </c>
      <c r="J276" s="216">
        <v>0</v>
      </c>
      <c r="K276" s="222">
        <v>112.5</v>
      </c>
      <c r="L276" s="194" t="s">
        <v>127</v>
      </c>
      <c r="M276" s="194" t="s">
        <v>127</v>
      </c>
      <c r="N276" s="194" t="s">
        <v>124</v>
      </c>
    </row>
    <row r="277" spans="1:14" s="201" customFormat="1" x14ac:dyDescent="0.2">
      <c r="A277" s="187" t="s">
        <v>236</v>
      </c>
      <c r="B277" s="211">
        <v>0</v>
      </c>
      <c r="C277" s="224" t="s">
        <v>127</v>
      </c>
      <c r="D277" s="224" t="s">
        <v>127</v>
      </c>
      <c r="E277" s="224" t="s">
        <v>125</v>
      </c>
      <c r="F277" s="216">
        <v>3</v>
      </c>
      <c r="G277" s="216">
        <v>0</v>
      </c>
      <c r="H277" s="216">
        <v>0</v>
      </c>
      <c r="I277" s="217">
        <v>3</v>
      </c>
      <c r="J277" s="216">
        <v>0</v>
      </c>
      <c r="K277" s="222">
        <v>115</v>
      </c>
      <c r="L277" s="194" t="s">
        <v>127</v>
      </c>
      <c r="M277" s="194" t="s">
        <v>127</v>
      </c>
      <c r="N277" s="194" t="s">
        <v>216</v>
      </c>
    </row>
    <row r="278" spans="1:14" s="201" customFormat="1" x14ac:dyDescent="0.2">
      <c r="A278" s="187" t="s">
        <v>329</v>
      </c>
      <c r="B278" s="211">
        <v>0</v>
      </c>
      <c r="C278" s="224" t="s">
        <v>127</v>
      </c>
      <c r="D278" s="224" t="s">
        <v>127</v>
      </c>
      <c r="E278" s="224" t="s">
        <v>130</v>
      </c>
      <c r="F278" s="216">
        <v>0</v>
      </c>
      <c r="G278" s="216">
        <v>0</v>
      </c>
      <c r="H278" s="216">
        <v>2</v>
      </c>
      <c r="I278" s="217">
        <v>2</v>
      </c>
      <c r="J278" s="216">
        <v>0</v>
      </c>
      <c r="K278" s="222">
        <v>0</v>
      </c>
      <c r="L278" s="194" t="s">
        <v>127</v>
      </c>
      <c r="M278" s="194" t="s">
        <v>127</v>
      </c>
      <c r="N278" s="194" t="s">
        <v>127</v>
      </c>
    </row>
    <row r="279" spans="1:14" s="201" customFormat="1" x14ac:dyDescent="0.2">
      <c r="A279" s="187" t="s">
        <v>47</v>
      </c>
      <c r="B279" s="211">
        <v>7</v>
      </c>
      <c r="C279" s="224" t="s">
        <v>133</v>
      </c>
      <c r="D279" s="224" t="s">
        <v>130</v>
      </c>
      <c r="E279" s="224" t="s">
        <v>131</v>
      </c>
      <c r="F279" s="216">
        <v>7</v>
      </c>
      <c r="G279" s="216">
        <v>0</v>
      </c>
      <c r="H279" s="216">
        <v>1</v>
      </c>
      <c r="I279" s="217">
        <v>8</v>
      </c>
      <c r="J279" s="216">
        <v>0</v>
      </c>
      <c r="K279" s="222">
        <v>87.5</v>
      </c>
      <c r="L279" s="194" t="s">
        <v>133</v>
      </c>
      <c r="M279" s="194" t="s">
        <v>127</v>
      </c>
      <c r="N279" s="194" t="s">
        <v>126</v>
      </c>
    </row>
    <row r="280" spans="1:14" s="201" customFormat="1" x14ac:dyDescent="0.2">
      <c r="A280" s="187" t="s">
        <v>65</v>
      </c>
      <c r="B280" s="211">
        <v>2</v>
      </c>
      <c r="C280" s="224" t="s">
        <v>130</v>
      </c>
      <c r="D280" s="224" t="s">
        <v>130</v>
      </c>
      <c r="E280" s="224" t="s">
        <v>125</v>
      </c>
      <c r="F280" s="216">
        <v>1</v>
      </c>
      <c r="G280" s="216">
        <v>0</v>
      </c>
      <c r="H280" s="216">
        <v>7</v>
      </c>
      <c r="I280" s="217">
        <v>8</v>
      </c>
      <c r="J280" s="216">
        <v>0</v>
      </c>
      <c r="K280" s="222">
        <v>177.5</v>
      </c>
      <c r="L280" s="194" t="s">
        <v>130</v>
      </c>
      <c r="M280" s="194" t="s">
        <v>127</v>
      </c>
      <c r="N280" s="194" t="s">
        <v>134</v>
      </c>
    </row>
    <row r="281" spans="1:14" s="201" customFormat="1" x14ac:dyDescent="0.2">
      <c r="A281" s="187" t="s">
        <v>54</v>
      </c>
      <c r="B281" s="211">
        <v>11</v>
      </c>
      <c r="C281" s="224" t="s">
        <v>125</v>
      </c>
      <c r="D281" s="224" t="s">
        <v>133</v>
      </c>
      <c r="E281" s="224" t="s">
        <v>152</v>
      </c>
      <c r="F281" s="216">
        <v>7</v>
      </c>
      <c r="G281" s="216">
        <v>0</v>
      </c>
      <c r="H281" s="216">
        <v>1</v>
      </c>
      <c r="I281" s="217">
        <v>8</v>
      </c>
      <c r="J281" s="216">
        <v>0</v>
      </c>
      <c r="K281" s="222">
        <v>92.5</v>
      </c>
      <c r="L281" s="194" t="s">
        <v>125</v>
      </c>
      <c r="M281" s="194" t="s">
        <v>127</v>
      </c>
      <c r="N281" s="194" t="s">
        <v>186</v>
      </c>
    </row>
    <row r="282" spans="1:14" x14ac:dyDescent="0.2">
      <c r="A282" s="19" t="s">
        <v>114</v>
      </c>
      <c r="B282" s="85">
        <f>SUM(B263:B281)</f>
        <v>47</v>
      </c>
      <c r="F282" s="85">
        <f t="shared" ref="F282:J282" si="11">SUM(F263:F281)</f>
        <v>48</v>
      </c>
      <c r="G282" s="85">
        <f t="shared" si="11"/>
        <v>2</v>
      </c>
      <c r="H282" s="85">
        <f t="shared" si="11"/>
        <v>53</v>
      </c>
      <c r="I282" s="85">
        <f t="shared" si="11"/>
        <v>101</v>
      </c>
      <c r="J282" s="85">
        <f t="shared" si="11"/>
        <v>0</v>
      </c>
    </row>
    <row r="283" spans="1:14" x14ac:dyDescent="0.2">
      <c r="A283" s="19"/>
    </row>
    <row r="284" spans="1:14" ht="15.75" x14ac:dyDescent="0.25">
      <c r="A284" s="195" t="s">
        <v>113</v>
      </c>
      <c r="B284" s="196"/>
    </row>
    <row r="285" spans="1:14" s="201" customFormat="1" ht="24.75" x14ac:dyDescent="0.25">
      <c r="A285" s="205" t="s">
        <v>1</v>
      </c>
      <c r="B285" s="206" t="s">
        <v>119</v>
      </c>
      <c r="C285" s="207" t="s">
        <v>2</v>
      </c>
      <c r="D285" s="207" t="s">
        <v>3</v>
      </c>
      <c r="E285" s="207" t="s">
        <v>4</v>
      </c>
      <c r="F285" s="208" t="s">
        <v>5</v>
      </c>
      <c r="G285" s="208" t="s">
        <v>6</v>
      </c>
      <c r="H285" s="208" t="s">
        <v>353</v>
      </c>
      <c r="I285" s="209" t="s">
        <v>8</v>
      </c>
      <c r="J285" s="210" t="s">
        <v>354</v>
      </c>
      <c r="K285" s="208" t="s">
        <v>120</v>
      </c>
      <c r="L285" s="200" t="s">
        <v>11</v>
      </c>
      <c r="M285" s="200" t="s">
        <v>12</v>
      </c>
      <c r="N285" s="200" t="s">
        <v>13</v>
      </c>
    </row>
    <row r="286" spans="1:14" s="201" customFormat="1" x14ac:dyDescent="0.2">
      <c r="A286" s="187" t="s">
        <v>59</v>
      </c>
      <c r="B286" s="211">
        <v>6</v>
      </c>
      <c r="C286" s="224" t="s">
        <v>134</v>
      </c>
      <c r="D286" s="224" t="s">
        <v>124</v>
      </c>
      <c r="E286" s="224" t="s">
        <v>229</v>
      </c>
      <c r="F286" s="216">
        <v>6</v>
      </c>
      <c r="G286" s="216">
        <v>0</v>
      </c>
      <c r="H286" s="216">
        <v>14</v>
      </c>
      <c r="I286" s="217">
        <v>20</v>
      </c>
      <c r="J286" s="216">
        <v>0</v>
      </c>
      <c r="K286" s="222">
        <v>125</v>
      </c>
      <c r="L286" s="194" t="s">
        <v>134</v>
      </c>
      <c r="M286" s="194" t="s">
        <v>127</v>
      </c>
      <c r="N286" s="194" t="s">
        <v>128</v>
      </c>
    </row>
    <row r="287" spans="1:14" s="201" customFormat="1" x14ac:dyDescent="0.2">
      <c r="A287" s="187" t="s">
        <v>60</v>
      </c>
      <c r="B287" s="211">
        <v>8</v>
      </c>
      <c r="C287" s="224" t="s">
        <v>131</v>
      </c>
      <c r="D287" s="224" t="s">
        <v>130</v>
      </c>
      <c r="E287" s="224" t="s">
        <v>252</v>
      </c>
      <c r="F287" s="216">
        <v>7</v>
      </c>
      <c r="G287" s="216">
        <v>0</v>
      </c>
      <c r="H287" s="216">
        <v>13</v>
      </c>
      <c r="I287" s="217">
        <v>20</v>
      </c>
      <c r="J287" s="216">
        <v>0</v>
      </c>
      <c r="K287" s="222">
        <v>207.5</v>
      </c>
      <c r="L287" s="194" t="s">
        <v>131</v>
      </c>
      <c r="M287" s="194" t="s">
        <v>127</v>
      </c>
      <c r="N287" s="194" t="s">
        <v>126</v>
      </c>
    </row>
    <row r="288" spans="1:14" s="201" customFormat="1" x14ac:dyDescent="0.2">
      <c r="A288" s="187" t="s">
        <v>56</v>
      </c>
      <c r="B288" s="211">
        <v>7</v>
      </c>
      <c r="C288" s="224" t="s">
        <v>125</v>
      </c>
      <c r="D288" s="224" t="s">
        <v>124</v>
      </c>
      <c r="E288" s="224" t="s">
        <v>152</v>
      </c>
      <c r="F288" s="216">
        <v>6</v>
      </c>
      <c r="G288" s="216">
        <v>0</v>
      </c>
      <c r="H288" s="216">
        <v>14</v>
      </c>
      <c r="I288" s="217">
        <v>20</v>
      </c>
      <c r="J288" s="216">
        <v>0</v>
      </c>
      <c r="K288" s="222">
        <v>180</v>
      </c>
      <c r="L288" s="194" t="s">
        <v>125</v>
      </c>
      <c r="M288" s="194" t="s">
        <v>127</v>
      </c>
      <c r="N288" s="194" t="s">
        <v>126</v>
      </c>
    </row>
    <row r="289" spans="1:14" s="201" customFormat="1" x14ac:dyDescent="0.2">
      <c r="A289" s="187" t="s">
        <v>57</v>
      </c>
      <c r="B289" s="211">
        <v>10</v>
      </c>
      <c r="C289" s="224" t="s">
        <v>128</v>
      </c>
      <c r="D289" s="224" t="s">
        <v>124</v>
      </c>
      <c r="E289" s="224" t="s">
        <v>135</v>
      </c>
      <c r="F289" s="216">
        <v>8</v>
      </c>
      <c r="G289" s="216">
        <v>0</v>
      </c>
      <c r="H289" s="216">
        <v>12</v>
      </c>
      <c r="I289" s="217">
        <v>20</v>
      </c>
      <c r="J289" s="216">
        <v>0</v>
      </c>
      <c r="K289" s="222">
        <v>152.5</v>
      </c>
      <c r="L289" s="194" t="s">
        <v>128</v>
      </c>
      <c r="M289" s="194" t="s">
        <v>127</v>
      </c>
      <c r="N289" s="194" t="s">
        <v>124</v>
      </c>
    </row>
    <row r="290" spans="1:14" s="201" customFormat="1" x14ac:dyDescent="0.2">
      <c r="A290" s="187" t="s">
        <v>61</v>
      </c>
      <c r="B290" s="211">
        <v>15</v>
      </c>
      <c r="C290" s="224" t="s">
        <v>158</v>
      </c>
      <c r="D290" s="224" t="s">
        <v>125</v>
      </c>
      <c r="E290" s="224" t="s">
        <v>276</v>
      </c>
      <c r="F290" s="216">
        <v>10</v>
      </c>
      <c r="G290" s="216">
        <v>0</v>
      </c>
      <c r="H290" s="216">
        <v>13</v>
      </c>
      <c r="I290" s="217">
        <v>23</v>
      </c>
      <c r="J290" s="216">
        <v>0</v>
      </c>
      <c r="K290" s="222">
        <v>95</v>
      </c>
      <c r="L290" s="194" t="s">
        <v>158</v>
      </c>
      <c r="M290" s="194" t="s">
        <v>127</v>
      </c>
      <c r="N290" s="194" t="s">
        <v>158</v>
      </c>
    </row>
    <row r="291" spans="1:14" s="201" customFormat="1" x14ac:dyDescent="0.2">
      <c r="A291" s="187" t="s">
        <v>26</v>
      </c>
      <c r="B291" s="211">
        <v>11</v>
      </c>
      <c r="C291" s="224" t="s">
        <v>133</v>
      </c>
      <c r="D291" s="224" t="s">
        <v>125</v>
      </c>
      <c r="E291" s="224" t="s">
        <v>148</v>
      </c>
      <c r="F291" s="216">
        <v>6</v>
      </c>
      <c r="G291" s="216">
        <v>0</v>
      </c>
      <c r="H291" s="216">
        <v>18</v>
      </c>
      <c r="I291" s="217">
        <v>24</v>
      </c>
      <c r="J291" s="216">
        <v>0</v>
      </c>
      <c r="K291" s="222">
        <v>167.5</v>
      </c>
      <c r="L291" s="194" t="s">
        <v>133</v>
      </c>
      <c r="M291" s="194" t="s">
        <v>127</v>
      </c>
      <c r="N291" s="194" t="s">
        <v>128</v>
      </c>
    </row>
    <row r="292" spans="1:14" s="201" customFormat="1" x14ac:dyDescent="0.2">
      <c r="A292" s="187" t="s">
        <v>201</v>
      </c>
      <c r="B292" s="211">
        <v>0</v>
      </c>
      <c r="C292" s="224" t="s">
        <v>127</v>
      </c>
      <c r="D292" s="224" t="s">
        <v>127</v>
      </c>
      <c r="E292" s="224" t="s">
        <v>126</v>
      </c>
      <c r="F292" s="216">
        <v>1</v>
      </c>
      <c r="G292" s="216">
        <v>0</v>
      </c>
      <c r="H292" s="216">
        <v>1</v>
      </c>
      <c r="I292" s="217">
        <v>2</v>
      </c>
      <c r="J292" s="216">
        <v>0</v>
      </c>
      <c r="K292" s="222">
        <v>155</v>
      </c>
      <c r="L292" s="194" t="s">
        <v>127</v>
      </c>
      <c r="M292" s="194" t="s">
        <v>127</v>
      </c>
      <c r="N292" s="194" t="s">
        <v>135</v>
      </c>
    </row>
    <row r="293" spans="1:14" s="201" customFormat="1" x14ac:dyDescent="0.2">
      <c r="A293" s="187" t="s">
        <v>223</v>
      </c>
      <c r="B293" s="211">
        <v>0</v>
      </c>
      <c r="C293" s="224" t="s">
        <v>127</v>
      </c>
      <c r="D293" s="224" t="s">
        <v>127</v>
      </c>
      <c r="E293" s="224" t="s">
        <v>134</v>
      </c>
      <c r="F293" s="216">
        <v>1</v>
      </c>
      <c r="G293" s="216">
        <v>0</v>
      </c>
      <c r="H293" s="216">
        <v>1</v>
      </c>
      <c r="I293" s="217">
        <v>2</v>
      </c>
      <c r="J293" s="216">
        <v>0</v>
      </c>
      <c r="K293" s="222">
        <v>127.5</v>
      </c>
      <c r="L293" s="194" t="s">
        <v>127</v>
      </c>
      <c r="M293" s="194" t="s">
        <v>127</v>
      </c>
      <c r="N293" s="194" t="s">
        <v>229</v>
      </c>
    </row>
    <row r="294" spans="1:14" s="201" customFormat="1" x14ac:dyDescent="0.2">
      <c r="A294" s="187" t="s">
        <v>211</v>
      </c>
      <c r="B294" s="211">
        <v>1</v>
      </c>
      <c r="C294" s="224" t="s">
        <v>130</v>
      </c>
      <c r="D294" s="224" t="s">
        <v>127</v>
      </c>
      <c r="E294" s="224" t="s">
        <v>133</v>
      </c>
      <c r="F294" s="216">
        <v>2</v>
      </c>
      <c r="G294" s="216">
        <v>2</v>
      </c>
      <c r="H294" s="216">
        <v>0</v>
      </c>
      <c r="I294" s="217">
        <v>2</v>
      </c>
      <c r="J294" s="216">
        <v>0</v>
      </c>
      <c r="K294" s="222">
        <v>170</v>
      </c>
      <c r="L294" s="194" t="s">
        <v>127</v>
      </c>
      <c r="M294" s="194" t="s">
        <v>127</v>
      </c>
      <c r="N294" s="194" t="s">
        <v>158</v>
      </c>
    </row>
    <row r="295" spans="1:14" s="201" customFormat="1" x14ac:dyDescent="0.2">
      <c r="A295" s="187" t="s">
        <v>236</v>
      </c>
      <c r="B295" s="211">
        <v>0</v>
      </c>
      <c r="C295" s="224" t="s">
        <v>127</v>
      </c>
      <c r="D295" s="224" t="s">
        <v>127</v>
      </c>
      <c r="E295" s="224" t="s">
        <v>134</v>
      </c>
      <c r="F295" s="216">
        <v>2</v>
      </c>
      <c r="G295" s="216">
        <v>0</v>
      </c>
      <c r="H295" s="216">
        <v>0</v>
      </c>
      <c r="I295" s="217">
        <v>2</v>
      </c>
      <c r="J295" s="216">
        <v>0</v>
      </c>
      <c r="K295" s="222">
        <v>122.5</v>
      </c>
      <c r="L295" s="194" t="s">
        <v>127</v>
      </c>
      <c r="M295" s="194" t="s">
        <v>127</v>
      </c>
      <c r="N295" s="194" t="s">
        <v>225</v>
      </c>
    </row>
    <row r="296" spans="1:14" s="201" customFormat="1" x14ac:dyDescent="0.2">
      <c r="A296" s="187" t="s">
        <v>15</v>
      </c>
      <c r="B296" s="211">
        <v>12</v>
      </c>
      <c r="C296" s="224" t="s">
        <v>165</v>
      </c>
      <c r="D296" s="224" t="s">
        <v>130</v>
      </c>
      <c r="E296" s="224" t="s">
        <v>238</v>
      </c>
      <c r="F296" s="216">
        <v>12</v>
      </c>
      <c r="G296" s="216">
        <v>0</v>
      </c>
      <c r="H296" s="216">
        <v>20</v>
      </c>
      <c r="I296" s="217">
        <v>32</v>
      </c>
      <c r="J296" s="216">
        <v>0</v>
      </c>
      <c r="K296" s="222">
        <v>137.5</v>
      </c>
      <c r="L296" s="194" t="s">
        <v>165</v>
      </c>
      <c r="M296" s="194" t="s">
        <v>127</v>
      </c>
      <c r="N296" s="194" t="s">
        <v>126</v>
      </c>
    </row>
    <row r="297" spans="1:14" s="201" customFormat="1" x14ac:dyDescent="0.2">
      <c r="A297" s="187" t="s">
        <v>73</v>
      </c>
      <c r="B297" s="211">
        <v>24</v>
      </c>
      <c r="C297" s="224" t="s">
        <v>151</v>
      </c>
      <c r="D297" s="224" t="s">
        <v>134</v>
      </c>
      <c r="E297" s="224" t="s">
        <v>226</v>
      </c>
      <c r="F297" s="216">
        <v>25</v>
      </c>
      <c r="G297" s="216">
        <v>0</v>
      </c>
      <c r="H297" s="216">
        <v>25</v>
      </c>
      <c r="I297" s="217">
        <v>50</v>
      </c>
      <c r="J297" s="216">
        <v>0</v>
      </c>
      <c r="K297" s="222">
        <v>120</v>
      </c>
      <c r="L297" s="194" t="s">
        <v>151</v>
      </c>
      <c r="M297" s="194" t="s">
        <v>127</v>
      </c>
      <c r="N297" s="194" t="s">
        <v>152</v>
      </c>
    </row>
    <row r="298" spans="1:14" x14ac:dyDescent="0.2">
      <c r="A298" s="19" t="s">
        <v>114</v>
      </c>
      <c r="B298" s="85">
        <f>SUM(B286:B297)</f>
        <v>94</v>
      </c>
      <c r="F298" s="85">
        <f t="shared" ref="F298:J298" si="12">SUM(F286:F297)</f>
        <v>86</v>
      </c>
      <c r="G298" s="85">
        <f t="shared" si="12"/>
        <v>2</v>
      </c>
      <c r="H298" s="85">
        <f t="shared" si="12"/>
        <v>131</v>
      </c>
      <c r="I298" s="85">
        <f t="shared" si="12"/>
        <v>217</v>
      </c>
      <c r="J298" s="85">
        <f t="shared" si="12"/>
        <v>0</v>
      </c>
    </row>
    <row r="300" spans="1:14" ht="15.75" x14ac:dyDescent="0.25">
      <c r="A300" s="195" t="s">
        <v>96</v>
      </c>
      <c r="B300" s="196"/>
    </row>
    <row r="301" spans="1:14" s="201" customFormat="1" ht="24.75" x14ac:dyDescent="0.25">
      <c r="A301" s="205" t="s">
        <v>1</v>
      </c>
      <c r="B301" s="206" t="s">
        <v>119</v>
      </c>
      <c r="C301" s="207" t="s">
        <v>2</v>
      </c>
      <c r="D301" s="207" t="s">
        <v>3</v>
      </c>
      <c r="E301" s="207" t="s">
        <v>4</v>
      </c>
      <c r="F301" s="208" t="s">
        <v>5</v>
      </c>
      <c r="G301" s="208" t="s">
        <v>6</v>
      </c>
      <c r="H301" s="208" t="s">
        <v>353</v>
      </c>
      <c r="I301" s="209" t="s">
        <v>8</v>
      </c>
      <c r="J301" s="210" t="s">
        <v>354</v>
      </c>
      <c r="K301" s="208" t="s">
        <v>120</v>
      </c>
      <c r="L301" s="200" t="s">
        <v>11</v>
      </c>
      <c r="M301" s="200" t="s">
        <v>12</v>
      </c>
      <c r="N301" s="200" t="s">
        <v>13</v>
      </c>
    </row>
    <row r="302" spans="1:14" s="201" customFormat="1" x14ac:dyDescent="0.2">
      <c r="A302" s="187" t="s">
        <v>17</v>
      </c>
      <c r="B302" s="211">
        <v>27</v>
      </c>
      <c r="C302" s="225" t="s">
        <v>173</v>
      </c>
      <c r="D302" s="225" t="s">
        <v>133</v>
      </c>
      <c r="E302" s="225" t="s">
        <v>216</v>
      </c>
      <c r="F302" s="216">
        <v>22</v>
      </c>
      <c r="G302" s="216">
        <v>0</v>
      </c>
      <c r="H302" s="216">
        <v>10</v>
      </c>
      <c r="I302" s="217">
        <v>32</v>
      </c>
      <c r="J302" s="216">
        <v>0</v>
      </c>
      <c r="K302" s="222">
        <v>85</v>
      </c>
      <c r="L302" s="194" t="s">
        <v>173</v>
      </c>
      <c r="M302" s="194" t="s">
        <v>127</v>
      </c>
      <c r="N302" s="194" t="s">
        <v>124</v>
      </c>
    </row>
    <row r="303" spans="1:14" s="201" customFormat="1" x14ac:dyDescent="0.2">
      <c r="A303" s="187" t="s">
        <v>221</v>
      </c>
      <c r="B303" s="211">
        <v>0</v>
      </c>
      <c r="C303" s="225" t="s">
        <v>127</v>
      </c>
      <c r="D303" s="225" t="s">
        <v>127</v>
      </c>
      <c r="E303" s="225" t="s">
        <v>124</v>
      </c>
      <c r="F303" s="216">
        <v>2</v>
      </c>
      <c r="G303" s="216">
        <v>0</v>
      </c>
      <c r="H303" s="216">
        <v>3</v>
      </c>
      <c r="I303" s="217">
        <v>5</v>
      </c>
      <c r="J303" s="216">
        <v>0</v>
      </c>
      <c r="K303" s="222">
        <v>67.5</v>
      </c>
      <c r="L303" s="194" t="s">
        <v>127</v>
      </c>
      <c r="M303" s="194" t="s">
        <v>127</v>
      </c>
      <c r="N303" s="194" t="s">
        <v>133</v>
      </c>
    </row>
    <row r="304" spans="1:14" s="201" customFormat="1" x14ac:dyDescent="0.2">
      <c r="A304" s="187" t="s">
        <v>31</v>
      </c>
      <c r="B304" s="211">
        <v>25</v>
      </c>
      <c r="C304" s="225" t="s">
        <v>173</v>
      </c>
      <c r="D304" s="225" t="s">
        <v>134</v>
      </c>
      <c r="E304" s="225" t="s">
        <v>245</v>
      </c>
      <c r="F304" s="216">
        <v>25</v>
      </c>
      <c r="G304" s="216">
        <v>0</v>
      </c>
      <c r="H304" s="216">
        <v>25</v>
      </c>
      <c r="I304" s="217">
        <v>50</v>
      </c>
      <c r="J304" s="216">
        <v>0</v>
      </c>
      <c r="K304" s="222">
        <v>167.5</v>
      </c>
      <c r="L304" s="194" t="s">
        <v>173</v>
      </c>
      <c r="M304" s="194" t="s">
        <v>127</v>
      </c>
      <c r="N304" s="194" t="s">
        <v>126</v>
      </c>
    </row>
    <row r="305" spans="1:14" x14ac:dyDescent="0.2">
      <c r="A305" s="19" t="s">
        <v>114</v>
      </c>
      <c r="B305" s="85">
        <f>SUM(B302:B304)</f>
        <v>52</v>
      </c>
      <c r="F305" s="85">
        <f t="shared" ref="F305:J305" si="13">SUM(F302:F304)</f>
        <v>49</v>
      </c>
      <c r="G305" s="85">
        <f t="shared" si="13"/>
        <v>0</v>
      </c>
      <c r="H305" s="85">
        <f t="shared" si="13"/>
        <v>38</v>
      </c>
      <c r="I305" s="85">
        <f t="shared" si="13"/>
        <v>87</v>
      </c>
      <c r="J305" s="85">
        <f t="shared" si="13"/>
        <v>0</v>
      </c>
    </row>
    <row r="307" spans="1:14" ht="15.75" x14ac:dyDescent="0.25">
      <c r="A307" s="195" t="s">
        <v>95</v>
      </c>
      <c r="B307" s="196"/>
    </row>
    <row r="308" spans="1:14" s="201" customFormat="1" ht="24.75" x14ac:dyDescent="0.25">
      <c r="A308" s="205" t="s">
        <v>1</v>
      </c>
      <c r="B308" s="206" t="s">
        <v>119</v>
      </c>
      <c r="C308" s="207" t="s">
        <v>2</v>
      </c>
      <c r="D308" s="207" t="s">
        <v>3</v>
      </c>
      <c r="E308" s="207" t="s">
        <v>4</v>
      </c>
      <c r="F308" s="208" t="s">
        <v>5</v>
      </c>
      <c r="G308" s="208" t="s">
        <v>6</v>
      </c>
      <c r="H308" s="208" t="s">
        <v>353</v>
      </c>
      <c r="I308" s="209" t="s">
        <v>8</v>
      </c>
      <c r="J308" s="210" t="s">
        <v>354</v>
      </c>
      <c r="K308" s="208" t="s">
        <v>120</v>
      </c>
      <c r="L308" s="200" t="s">
        <v>11</v>
      </c>
      <c r="M308" s="200" t="s">
        <v>12</v>
      </c>
      <c r="N308" s="200" t="s">
        <v>13</v>
      </c>
    </row>
    <row r="309" spans="1:14" s="201" customFormat="1" x14ac:dyDescent="0.2">
      <c r="A309" s="187" t="s">
        <v>59</v>
      </c>
      <c r="B309" s="211">
        <v>33</v>
      </c>
      <c r="C309" s="224" t="s">
        <v>254</v>
      </c>
      <c r="D309" s="224" t="s">
        <v>131</v>
      </c>
      <c r="E309" s="224" t="s">
        <v>278</v>
      </c>
      <c r="F309" s="211">
        <v>29</v>
      </c>
      <c r="G309" s="211">
        <v>0</v>
      </c>
      <c r="H309" s="211">
        <v>1</v>
      </c>
      <c r="I309" s="211">
        <v>30</v>
      </c>
      <c r="J309" s="211">
        <v>0</v>
      </c>
      <c r="K309" s="222">
        <v>92.5</v>
      </c>
      <c r="L309" s="194" t="s">
        <v>254</v>
      </c>
      <c r="M309" s="194" t="s">
        <v>130</v>
      </c>
      <c r="N309" s="194" t="s">
        <v>144</v>
      </c>
    </row>
    <row r="310" spans="1:14" s="201" customFormat="1" x14ac:dyDescent="0.2">
      <c r="A310" s="187" t="s">
        <v>60</v>
      </c>
      <c r="B310" s="211">
        <v>103</v>
      </c>
      <c r="C310" s="224" t="s">
        <v>279</v>
      </c>
      <c r="D310" s="224" t="s">
        <v>126</v>
      </c>
      <c r="E310" s="224" t="s">
        <v>280</v>
      </c>
      <c r="F310" s="211">
        <v>106</v>
      </c>
      <c r="G310" s="211">
        <v>0</v>
      </c>
      <c r="H310" s="211">
        <v>0</v>
      </c>
      <c r="I310" s="211">
        <v>106</v>
      </c>
      <c r="J310" s="211">
        <v>0</v>
      </c>
      <c r="K310" s="222">
        <v>162.5</v>
      </c>
      <c r="L310" s="194" t="s">
        <v>282</v>
      </c>
      <c r="M310" s="194" t="s">
        <v>127</v>
      </c>
      <c r="N310" s="194" t="s">
        <v>135</v>
      </c>
    </row>
    <row r="311" spans="1:14" s="201" customFormat="1" x14ac:dyDescent="0.2">
      <c r="A311" s="187" t="s">
        <v>61</v>
      </c>
      <c r="B311" s="211">
        <v>27</v>
      </c>
      <c r="C311" s="224" t="s">
        <v>162</v>
      </c>
      <c r="D311" s="224" t="s">
        <v>125</v>
      </c>
      <c r="E311" s="224" t="s">
        <v>283</v>
      </c>
      <c r="F311" s="211">
        <v>24</v>
      </c>
      <c r="G311" s="211">
        <v>0</v>
      </c>
      <c r="H311" s="211">
        <v>6</v>
      </c>
      <c r="I311" s="211">
        <v>30</v>
      </c>
      <c r="J311" s="211">
        <v>0</v>
      </c>
      <c r="K311" s="222">
        <v>82.5</v>
      </c>
      <c r="L311" s="194" t="s">
        <v>173</v>
      </c>
      <c r="M311" s="194" t="s">
        <v>127</v>
      </c>
      <c r="N311" s="194" t="s">
        <v>158</v>
      </c>
    </row>
    <row r="312" spans="1:14" s="201" customFormat="1" x14ac:dyDescent="0.2">
      <c r="A312" s="187" t="s">
        <v>62</v>
      </c>
      <c r="B312" s="211">
        <v>3</v>
      </c>
      <c r="C312" s="224" t="s">
        <v>124</v>
      </c>
      <c r="D312" s="224" t="s">
        <v>130</v>
      </c>
      <c r="E312" s="224" t="s">
        <v>151</v>
      </c>
      <c r="F312" s="211">
        <v>3</v>
      </c>
      <c r="G312" s="211">
        <v>0</v>
      </c>
      <c r="H312" s="211">
        <v>7</v>
      </c>
      <c r="I312" s="211">
        <v>10</v>
      </c>
      <c r="J312" s="211">
        <v>0</v>
      </c>
      <c r="K312" s="222">
        <v>177.5</v>
      </c>
      <c r="L312" s="194" t="s">
        <v>124</v>
      </c>
      <c r="M312" s="194" t="s">
        <v>127</v>
      </c>
      <c r="N312" s="194" t="s">
        <v>128</v>
      </c>
    </row>
    <row r="313" spans="1:14" s="201" customFormat="1" x14ac:dyDescent="0.2">
      <c r="A313" s="187" t="s">
        <v>63</v>
      </c>
      <c r="B313" s="211">
        <v>3</v>
      </c>
      <c r="C313" s="224" t="s">
        <v>126</v>
      </c>
      <c r="D313" s="224" t="s">
        <v>127</v>
      </c>
      <c r="E313" s="224" t="s">
        <v>252</v>
      </c>
      <c r="F313" s="211">
        <v>4</v>
      </c>
      <c r="G313" s="211">
        <v>0</v>
      </c>
      <c r="H313" s="211">
        <v>0</v>
      </c>
      <c r="I313" s="211">
        <v>4</v>
      </c>
      <c r="J313" s="211">
        <v>0</v>
      </c>
      <c r="K313" s="222">
        <v>120</v>
      </c>
      <c r="L313" s="194" t="s">
        <v>126</v>
      </c>
      <c r="M313" s="194" t="s">
        <v>127</v>
      </c>
      <c r="N313" s="194" t="s">
        <v>134</v>
      </c>
    </row>
    <row r="314" spans="1:14" s="201" customFormat="1" x14ac:dyDescent="0.2">
      <c r="A314" s="187" t="s">
        <v>201</v>
      </c>
      <c r="B314" s="211">
        <v>0</v>
      </c>
      <c r="C314" s="224" t="s">
        <v>127</v>
      </c>
      <c r="D314" s="224" t="s">
        <v>127</v>
      </c>
      <c r="E314" s="224" t="s">
        <v>126</v>
      </c>
      <c r="F314" s="211">
        <v>1</v>
      </c>
      <c r="G314" s="211">
        <v>1</v>
      </c>
      <c r="H314" s="211">
        <v>0</v>
      </c>
      <c r="I314" s="211">
        <v>1</v>
      </c>
      <c r="J314" s="211">
        <v>0</v>
      </c>
      <c r="K314" s="222">
        <v>135</v>
      </c>
      <c r="L314" s="194" t="s">
        <v>127</v>
      </c>
      <c r="M314" s="194" t="s">
        <v>127</v>
      </c>
      <c r="N314" s="194" t="s">
        <v>186</v>
      </c>
    </row>
    <row r="315" spans="1:14" s="201" customFormat="1" x14ac:dyDescent="0.2">
      <c r="A315" s="187" t="s">
        <v>223</v>
      </c>
      <c r="B315" s="211">
        <v>1</v>
      </c>
      <c r="C315" s="224" t="s">
        <v>127</v>
      </c>
      <c r="D315" s="224" t="s">
        <v>130</v>
      </c>
      <c r="E315" s="224" t="s">
        <v>128</v>
      </c>
      <c r="F315" s="211">
        <v>1</v>
      </c>
      <c r="G315" s="211">
        <v>2</v>
      </c>
      <c r="H315" s="211">
        <v>0</v>
      </c>
      <c r="I315" s="211">
        <v>1</v>
      </c>
      <c r="J315" s="211">
        <v>0</v>
      </c>
      <c r="K315" s="222">
        <v>142.5</v>
      </c>
      <c r="L315" s="194" t="s">
        <v>127</v>
      </c>
      <c r="M315" s="194" t="s">
        <v>127</v>
      </c>
      <c r="N315" s="194" t="s">
        <v>151</v>
      </c>
    </row>
    <row r="316" spans="1:14" s="201" customFormat="1" x14ac:dyDescent="0.2">
      <c r="A316" s="187" t="s">
        <v>141</v>
      </c>
      <c r="B316" s="211">
        <v>1</v>
      </c>
      <c r="C316" s="224" t="s">
        <v>127</v>
      </c>
      <c r="D316" s="224" t="s">
        <v>130</v>
      </c>
      <c r="E316" s="224" t="s">
        <v>128</v>
      </c>
      <c r="F316" s="211">
        <v>1</v>
      </c>
      <c r="G316" s="211">
        <v>3</v>
      </c>
      <c r="H316" s="211">
        <v>0</v>
      </c>
      <c r="I316" s="211">
        <v>1</v>
      </c>
      <c r="J316" s="211">
        <v>0</v>
      </c>
      <c r="K316" s="222">
        <v>142.5</v>
      </c>
      <c r="L316" s="194" t="s">
        <v>127</v>
      </c>
      <c r="M316" s="194" t="s">
        <v>127</v>
      </c>
      <c r="N316" s="194" t="s">
        <v>143</v>
      </c>
    </row>
    <row r="317" spans="1:14" s="201" customFormat="1" x14ac:dyDescent="0.2">
      <c r="A317" s="187" t="s">
        <v>47</v>
      </c>
      <c r="B317" s="211">
        <v>6</v>
      </c>
      <c r="C317" s="224" t="s">
        <v>125</v>
      </c>
      <c r="D317" s="224" t="s">
        <v>130</v>
      </c>
      <c r="E317" s="224" t="s">
        <v>158</v>
      </c>
      <c r="F317" s="211">
        <v>5</v>
      </c>
      <c r="G317" s="211">
        <v>0</v>
      </c>
      <c r="H317" s="211">
        <v>2</v>
      </c>
      <c r="I317" s="211">
        <v>8</v>
      </c>
      <c r="J317" s="211">
        <v>1</v>
      </c>
      <c r="K317" s="222">
        <v>127.5</v>
      </c>
      <c r="L317" s="194" t="s">
        <v>125</v>
      </c>
      <c r="M317" s="194" t="s">
        <v>127</v>
      </c>
      <c r="N317" s="194" t="s">
        <v>126</v>
      </c>
    </row>
    <row r="318" spans="1:14" s="201" customFormat="1" x14ac:dyDescent="0.2">
      <c r="A318" s="187" t="s">
        <v>64</v>
      </c>
      <c r="B318" s="211">
        <v>16</v>
      </c>
      <c r="C318" s="224" t="s">
        <v>225</v>
      </c>
      <c r="D318" s="224" t="s">
        <v>124</v>
      </c>
      <c r="E318" s="224" t="s">
        <v>286</v>
      </c>
      <c r="F318" s="211">
        <v>17</v>
      </c>
      <c r="G318" s="211">
        <v>0</v>
      </c>
      <c r="H318" s="211">
        <v>2</v>
      </c>
      <c r="I318" s="211">
        <v>20</v>
      </c>
      <c r="J318" s="211">
        <v>1</v>
      </c>
      <c r="K318" s="222">
        <v>150</v>
      </c>
      <c r="L318" s="194" t="s">
        <v>225</v>
      </c>
      <c r="M318" s="194" t="s">
        <v>127</v>
      </c>
      <c r="N318" s="194" t="s">
        <v>143</v>
      </c>
    </row>
    <row r="319" spans="1:14" s="201" customFormat="1" x14ac:dyDescent="0.2">
      <c r="A319" s="187" t="s">
        <v>65</v>
      </c>
      <c r="B319" s="211">
        <v>1</v>
      </c>
      <c r="C319" s="224" t="s">
        <v>130</v>
      </c>
      <c r="D319" s="224" t="s">
        <v>127</v>
      </c>
      <c r="E319" s="224" t="s">
        <v>143</v>
      </c>
      <c r="F319" s="211">
        <v>1</v>
      </c>
      <c r="G319" s="211">
        <v>0</v>
      </c>
      <c r="H319" s="211">
        <v>2</v>
      </c>
      <c r="I319" s="211">
        <v>3</v>
      </c>
      <c r="J319" s="211">
        <v>0</v>
      </c>
      <c r="K319" s="222">
        <v>145</v>
      </c>
      <c r="L319" s="194" t="s">
        <v>130</v>
      </c>
      <c r="M319" s="194" t="s">
        <v>127</v>
      </c>
      <c r="N319" s="194" t="s">
        <v>134</v>
      </c>
    </row>
    <row r="320" spans="1:14" s="201" customFormat="1" x14ac:dyDescent="0.2">
      <c r="A320" s="187" t="s">
        <v>66</v>
      </c>
      <c r="B320" s="211">
        <v>0</v>
      </c>
      <c r="C320" s="224" t="s">
        <v>127</v>
      </c>
      <c r="D320" s="224" t="s">
        <v>127</v>
      </c>
      <c r="E320" s="224" t="s">
        <v>130</v>
      </c>
      <c r="F320" s="211">
        <v>0</v>
      </c>
      <c r="G320" s="211">
        <v>0</v>
      </c>
      <c r="H320" s="211">
        <v>2</v>
      </c>
      <c r="I320" s="211">
        <v>2</v>
      </c>
      <c r="J320" s="211">
        <v>0</v>
      </c>
      <c r="K320" s="222">
        <v>0</v>
      </c>
      <c r="L320" s="194" t="s">
        <v>127</v>
      </c>
      <c r="M320" s="194" t="s">
        <v>127</v>
      </c>
      <c r="N320" s="194" t="s">
        <v>130</v>
      </c>
    </row>
    <row r="321" spans="1:14" s="201" customFormat="1" x14ac:dyDescent="0.2">
      <c r="A321" s="187" t="s">
        <v>67</v>
      </c>
      <c r="B321" s="211">
        <v>6</v>
      </c>
      <c r="C321" s="224" t="s">
        <v>133</v>
      </c>
      <c r="D321" s="224" t="s">
        <v>127</v>
      </c>
      <c r="E321" s="224" t="s">
        <v>143</v>
      </c>
      <c r="F321" s="211">
        <v>6</v>
      </c>
      <c r="G321" s="211">
        <v>0</v>
      </c>
      <c r="H321" s="211">
        <v>4</v>
      </c>
      <c r="I321" s="211">
        <v>10</v>
      </c>
      <c r="J321" s="211">
        <v>0</v>
      </c>
      <c r="K321" s="222">
        <v>165</v>
      </c>
      <c r="L321" s="194" t="s">
        <v>133</v>
      </c>
      <c r="M321" s="194" t="s">
        <v>127</v>
      </c>
      <c r="N321" s="194" t="s">
        <v>126</v>
      </c>
    </row>
    <row r="322" spans="1:14" s="201" customFormat="1" x14ac:dyDescent="0.2">
      <c r="A322" s="187" t="s">
        <v>15</v>
      </c>
      <c r="B322" s="211">
        <v>83</v>
      </c>
      <c r="C322" s="224" t="s">
        <v>267</v>
      </c>
      <c r="D322" s="224" t="s">
        <v>125</v>
      </c>
      <c r="E322" s="224" t="s">
        <v>287</v>
      </c>
      <c r="F322" s="211">
        <v>82</v>
      </c>
      <c r="G322" s="211">
        <v>0</v>
      </c>
      <c r="H322" s="211">
        <v>8</v>
      </c>
      <c r="I322" s="211">
        <v>90</v>
      </c>
      <c r="J322" s="211">
        <v>0</v>
      </c>
      <c r="K322" s="222">
        <v>140</v>
      </c>
      <c r="L322" s="194" t="s">
        <v>289</v>
      </c>
      <c r="M322" s="194" t="s">
        <v>130</v>
      </c>
      <c r="N322" s="194" t="s">
        <v>158</v>
      </c>
    </row>
    <row r="323" spans="1:14" x14ac:dyDescent="0.2">
      <c r="A323" s="19" t="s">
        <v>114</v>
      </c>
      <c r="B323" s="85">
        <f>SUM(B309:B322)</f>
        <v>283</v>
      </c>
      <c r="F323" s="85">
        <f t="shared" ref="F323:J323" si="14">SUM(F309:F322)</f>
        <v>280</v>
      </c>
      <c r="G323" s="85">
        <f t="shared" si="14"/>
        <v>6</v>
      </c>
      <c r="H323" s="85">
        <f t="shared" si="14"/>
        <v>34</v>
      </c>
      <c r="I323" s="85">
        <f t="shared" si="14"/>
        <v>316</v>
      </c>
      <c r="J323" s="85">
        <f t="shared" si="14"/>
        <v>2</v>
      </c>
    </row>
    <row r="325" spans="1:14" ht="15.75" x14ac:dyDescent="0.25">
      <c r="A325" s="195" t="s">
        <v>94</v>
      </c>
      <c r="B325" s="196"/>
    </row>
    <row r="326" spans="1:14" s="201" customFormat="1" ht="24.75" x14ac:dyDescent="0.25">
      <c r="A326" s="205" t="s">
        <v>1</v>
      </c>
      <c r="B326" s="206" t="s">
        <v>119</v>
      </c>
      <c r="C326" s="207" t="s">
        <v>2</v>
      </c>
      <c r="D326" s="207" t="s">
        <v>3</v>
      </c>
      <c r="E326" s="207" t="s">
        <v>4</v>
      </c>
      <c r="F326" s="208" t="s">
        <v>5</v>
      </c>
      <c r="G326" s="208" t="s">
        <v>6</v>
      </c>
      <c r="H326" s="208" t="s">
        <v>353</v>
      </c>
      <c r="I326" s="209" t="s">
        <v>8</v>
      </c>
      <c r="J326" s="210" t="s">
        <v>354</v>
      </c>
      <c r="K326" s="208" t="s">
        <v>120</v>
      </c>
      <c r="L326" s="200" t="s">
        <v>11</v>
      </c>
      <c r="M326" s="200" t="s">
        <v>12</v>
      </c>
      <c r="N326" s="200" t="s">
        <v>13</v>
      </c>
    </row>
    <row r="327" spans="1:14" s="201" customFormat="1" x14ac:dyDescent="0.2">
      <c r="A327" s="187" t="s">
        <v>19</v>
      </c>
      <c r="B327" s="211">
        <v>18</v>
      </c>
      <c r="C327" s="224" t="s">
        <v>142</v>
      </c>
      <c r="D327" s="224" t="s">
        <v>126</v>
      </c>
      <c r="E327" s="224" t="s">
        <v>160</v>
      </c>
      <c r="F327" s="216">
        <v>16</v>
      </c>
      <c r="G327" s="216">
        <v>0</v>
      </c>
      <c r="H327" s="216">
        <v>9</v>
      </c>
      <c r="I327" s="217">
        <v>25</v>
      </c>
      <c r="J327" s="216">
        <v>0</v>
      </c>
      <c r="K327" s="222">
        <v>137.5</v>
      </c>
      <c r="L327" s="194" t="s">
        <v>143</v>
      </c>
      <c r="M327" s="194" t="s">
        <v>127</v>
      </c>
      <c r="N327" s="194" t="s">
        <v>127</v>
      </c>
    </row>
    <row r="328" spans="1:14" s="201" customFormat="1" x14ac:dyDescent="0.2">
      <c r="A328" s="187" t="s">
        <v>55</v>
      </c>
      <c r="B328" s="211">
        <v>21</v>
      </c>
      <c r="C328" s="224" t="s">
        <v>173</v>
      </c>
      <c r="D328" s="224" t="s">
        <v>127</v>
      </c>
      <c r="E328" s="224" t="s">
        <v>177</v>
      </c>
      <c r="F328" s="216">
        <v>24</v>
      </c>
      <c r="G328" s="216">
        <v>0</v>
      </c>
      <c r="H328" s="216">
        <v>6</v>
      </c>
      <c r="I328" s="217">
        <v>30</v>
      </c>
      <c r="J328" s="216">
        <v>0</v>
      </c>
      <c r="K328" s="222">
        <v>177.5</v>
      </c>
      <c r="L328" s="194" t="s">
        <v>173</v>
      </c>
      <c r="M328" s="194" t="s">
        <v>127</v>
      </c>
      <c r="N328" s="194" t="s">
        <v>126</v>
      </c>
    </row>
    <row r="329" spans="1:14" s="201" customFormat="1" x14ac:dyDescent="0.2">
      <c r="A329" s="187" t="s">
        <v>56</v>
      </c>
      <c r="B329" s="211">
        <v>8</v>
      </c>
      <c r="C329" s="224" t="s">
        <v>128</v>
      </c>
      <c r="D329" s="224" t="s">
        <v>127</v>
      </c>
      <c r="E329" s="224" t="s">
        <v>153</v>
      </c>
      <c r="F329" s="216">
        <v>11</v>
      </c>
      <c r="G329" s="216">
        <v>0</v>
      </c>
      <c r="H329" s="216">
        <v>9</v>
      </c>
      <c r="I329" s="217">
        <v>20</v>
      </c>
      <c r="J329" s="216">
        <v>0</v>
      </c>
      <c r="K329" s="222">
        <v>135</v>
      </c>
      <c r="L329" s="194" t="s">
        <v>128</v>
      </c>
      <c r="M329" s="194" t="s">
        <v>127</v>
      </c>
      <c r="N329" s="194" t="s">
        <v>124</v>
      </c>
    </row>
    <row r="330" spans="1:14" s="201" customFormat="1" x14ac:dyDescent="0.2">
      <c r="A330" s="187" t="s">
        <v>57</v>
      </c>
      <c r="B330" s="211">
        <v>27</v>
      </c>
      <c r="C330" s="224" t="s">
        <v>172</v>
      </c>
      <c r="D330" s="224" t="s">
        <v>134</v>
      </c>
      <c r="E330" s="224" t="s">
        <v>246</v>
      </c>
      <c r="F330" s="216">
        <v>28</v>
      </c>
      <c r="G330" s="216">
        <v>0</v>
      </c>
      <c r="H330" s="216">
        <v>1</v>
      </c>
      <c r="I330" s="217">
        <v>30</v>
      </c>
      <c r="J330" s="216">
        <v>1</v>
      </c>
      <c r="K330" s="222">
        <v>190</v>
      </c>
      <c r="L330" s="194" t="s">
        <v>186</v>
      </c>
      <c r="M330" s="194" t="s">
        <v>127</v>
      </c>
      <c r="N330" s="194" t="s">
        <v>130</v>
      </c>
    </row>
    <row r="331" spans="1:14" s="201" customFormat="1" x14ac:dyDescent="0.2">
      <c r="A331" s="187" t="s">
        <v>58</v>
      </c>
      <c r="B331" s="211">
        <v>15</v>
      </c>
      <c r="C331" s="224" t="s">
        <v>135</v>
      </c>
      <c r="D331" s="224" t="s">
        <v>126</v>
      </c>
      <c r="E331" s="224" t="s">
        <v>142</v>
      </c>
      <c r="F331" s="216">
        <v>12</v>
      </c>
      <c r="G331" s="216">
        <v>0</v>
      </c>
      <c r="H331" s="216">
        <v>8</v>
      </c>
      <c r="I331" s="217">
        <v>20</v>
      </c>
      <c r="J331" s="216">
        <v>0</v>
      </c>
      <c r="K331" s="222">
        <v>180</v>
      </c>
      <c r="L331" s="194" t="s">
        <v>135</v>
      </c>
      <c r="M331" s="194" t="s">
        <v>127</v>
      </c>
      <c r="N331" s="194" t="s">
        <v>134</v>
      </c>
    </row>
    <row r="332" spans="1:14" ht="13.5" customHeight="1" x14ac:dyDescent="0.2">
      <c r="A332" s="19" t="s">
        <v>114</v>
      </c>
      <c r="B332" s="85">
        <f>SUM(B327:B331)</f>
        <v>89</v>
      </c>
      <c r="F332" s="85">
        <f t="shared" ref="F332:J332" si="15">SUM(F327:F331)</f>
        <v>91</v>
      </c>
      <c r="G332" s="85">
        <f t="shared" si="15"/>
        <v>0</v>
      </c>
      <c r="H332" s="85">
        <f t="shared" si="15"/>
        <v>33</v>
      </c>
      <c r="I332" s="85">
        <f t="shared" si="15"/>
        <v>125</v>
      </c>
      <c r="J332" s="85">
        <f t="shared" si="15"/>
        <v>1</v>
      </c>
    </row>
    <row r="334" spans="1:14" ht="13.5" customHeight="1" x14ac:dyDescent="0.25">
      <c r="A334" s="195" t="s">
        <v>93</v>
      </c>
      <c r="B334" s="196"/>
    </row>
    <row r="335" spans="1:14" s="201" customFormat="1" ht="24.75" x14ac:dyDescent="0.25">
      <c r="A335" s="205" t="s">
        <v>1</v>
      </c>
      <c r="B335" s="206" t="s">
        <v>119</v>
      </c>
      <c r="C335" s="207" t="s">
        <v>2</v>
      </c>
      <c r="D335" s="207" t="s">
        <v>3</v>
      </c>
      <c r="E335" s="207" t="s">
        <v>4</v>
      </c>
      <c r="F335" s="208" t="s">
        <v>5</v>
      </c>
      <c r="G335" s="208" t="s">
        <v>6</v>
      </c>
      <c r="H335" s="208" t="s">
        <v>353</v>
      </c>
      <c r="I335" s="209" t="s">
        <v>8</v>
      </c>
      <c r="J335" s="210" t="s">
        <v>354</v>
      </c>
      <c r="K335" s="208" t="s">
        <v>120</v>
      </c>
      <c r="L335" s="200" t="s">
        <v>11</v>
      </c>
      <c r="M335" s="200" t="s">
        <v>12</v>
      </c>
      <c r="N335" s="200" t="s">
        <v>13</v>
      </c>
    </row>
    <row r="336" spans="1:14" s="201" customFormat="1" x14ac:dyDescent="0.2">
      <c r="A336" s="187" t="s">
        <v>36</v>
      </c>
      <c r="B336" s="211">
        <v>12</v>
      </c>
      <c r="C336" s="224" t="s">
        <v>146</v>
      </c>
      <c r="D336" s="224" t="s">
        <v>126</v>
      </c>
      <c r="E336" s="224" t="s">
        <v>146</v>
      </c>
      <c r="F336" s="216">
        <v>6</v>
      </c>
      <c r="G336" s="216">
        <v>4</v>
      </c>
      <c r="H336" s="216">
        <v>0</v>
      </c>
      <c r="I336" s="217">
        <v>6</v>
      </c>
      <c r="J336" s="216">
        <v>0</v>
      </c>
      <c r="K336" s="222">
        <v>185</v>
      </c>
      <c r="L336" s="194" t="s">
        <v>125</v>
      </c>
      <c r="M336" s="194" t="s">
        <v>127</v>
      </c>
      <c r="N336" s="194" t="s">
        <v>124</v>
      </c>
    </row>
    <row r="337" spans="1:14" s="201" customFormat="1" x14ac:dyDescent="0.2">
      <c r="A337" s="187" t="s">
        <v>37</v>
      </c>
      <c r="B337" s="211">
        <v>21</v>
      </c>
      <c r="C337" s="224" t="s">
        <v>124</v>
      </c>
      <c r="D337" s="224" t="s">
        <v>127</v>
      </c>
      <c r="E337" s="224" t="s">
        <v>128</v>
      </c>
      <c r="F337" s="216">
        <v>1</v>
      </c>
      <c r="G337" s="216">
        <v>2</v>
      </c>
      <c r="H337" s="216">
        <v>0</v>
      </c>
      <c r="I337" s="217">
        <v>1</v>
      </c>
      <c r="J337" s="216">
        <v>0</v>
      </c>
      <c r="K337" s="222">
        <v>252.5</v>
      </c>
      <c r="L337" s="194" t="s">
        <v>127</v>
      </c>
      <c r="M337" s="194" t="s">
        <v>127</v>
      </c>
      <c r="N337" s="194" t="s">
        <v>130</v>
      </c>
    </row>
    <row r="338" spans="1:14" s="201" customFormat="1" x14ac:dyDescent="0.2">
      <c r="A338" s="187" t="s">
        <v>38</v>
      </c>
      <c r="B338" s="211">
        <v>8</v>
      </c>
      <c r="C338" s="224" t="s">
        <v>134</v>
      </c>
      <c r="D338" s="224" t="s">
        <v>134</v>
      </c>
      <c r="E338" s="224" t="s">
        <v>254</v>
      </c>
      <c r="F338" s="216">
        <v>4</v>
      </c>
      <c r="G338" s="216">
        <v>0</v>
      </c>
      <c r="H338" s="216">
        <v>0</v>
      </c>
      <c r="I338" s="217">
        <v>4</v>
      </c>
      <c r="J338" s="216">
        <v>0</v>
      </c>
      <c r="K338" s="222">
        <v>132.5</v>
      </c>
      <c r="L338" s="194" t="s">
        <v>134</v>
      </c>
      <c r="M338" s="194" t="s">
        <v>127</v>
      </c>
      <c r="N338" s="194" t="s">
        <v>124</v>
      </c>
    </row>
    <row r="339" spans="1:14" s="201" customFormat="1" x14ac:dyDescent="0.2">
      <c r="A339" s="187" t="s">
        <v>39</v>
      </c>
      <c r="B339" s="211">
        <v>4</v>
      </c>
      <c r="C339" s="224" t="s">
        <v>124</v>
      </c>
      <c r="D339" s="224" t="s">
        <v>124</v>
      </c>
      <c r="E339" s="224" t="s">
        <v>128</v>
      </c>
      <c r="F339" s="216">
        <v>2</v>
      </c>
      <c r="G339" s="216">
        <v>0</v>
      </c>
      <c r="H339" s="216">
        <v>0</v>
      </c>
      <c r="I339" s="217">
        <v>2</v>
      </c>
      <c r="J339" s="216">
        <v>0</v>
      </c>
      <c r="K339" s="222">
        <v>115</v>
      </c>
      <c r="L339" s="194" t="s">
        <v>124</v>
      </c>
      <c r="M339" s="194" t="s">
        <v>127</v>
      </c>
      <c r="N339" s="194" t="s">
        <v>125</v>
      </c>
    </row>
    <row r="340" spans="1:14" s="201" customFormat="1" x14ac:dyDescent="0.2">
      <c r="A340" s="187" t="s">
        <v>40</v>
      </c>
      <c r="B340" s="211">
        <v>0</v>
      </c>
      <c r="C340" s="224" t="s">
        <v>127</v>
      </c>
      <c r="D340" s="224" t="s">
        <v>127</v>
      </c>
      <c r="E340" s="224" t="s">
        <v>131</v>
      </c>
      <c r="F340" s="216">
        <v>0</v>
      </c>
      <c r="G340" s="216">
        <v>0</v>
      </c>
      <c r="H340" s="216">
        <v>1</v>
      </c>
      <c r="I340" s="217">
        <v>1</v>
      </c>
      <c r="J340" s="216">
        <v>0</v>
      </c>
      <c r="K340" s="222">
        <v>0</v>
      </c>
      <c r="L340" s="194" t="s">
        <v>127</v>
      </c>
      <c r="M340" s="194" t="s">
        <v>127</v>
      </c>
      <c r="N340" s="194" t="s">
        <v>124</v>
      </c>
    </row>
    <row r="341" spans="1:14" s="201" customFormat="1" x14ac:dyDescent="0.2">
      <c r="A341" s="187" t="s">
        <v>41</v>
      </c>
      <c r="B341" s="211">
        <v>5</v>
      </c>
      <c r="C341" s="224" t="s">
        <v>126</v>
      </c>
      <c r="D341" s="224" t="s">
        <v>124</v>
      </c>
      <c r="E341" s="224" t="s">
        <v>165</v>
      </c>
      <c r="F341" s="216">
        <v>3</v>
      </c>
      <c r="G341" s="216">
        <v>1</v>
      </c>
      <c r="H341" s="216">
        <v>0</v>
      </c>
      <c r="I341" s="217">
        <v>3</v>
      </c>
      <c r="J341" s="216">
        <v>0</v>
      </c>
      <c r="K341" s="222">
        <v>135</v>
      </c>
      <c r="L341" s="194" t="s">
        <v>124</v>
      </c>
      <c r="M341" s="194" t="s">
        <v>127</v>
      </c>
      <c r="N341" s="194" t="s">
        <v>127</v>
      </c>
    </row>
    <row r="342" spans="1:14" s="201" customFormat="1" x14ac:dyDescent="0.2">
      <c r="A342" s="187" t="s">
        <v>42</v>
      </c>
      <c r="B342" s="211">
        <v>3</v>
      </c>
      <c r="C342" s="224" t="s">
        <v>126</v>
      </c>
      <c r="D342" s="224" t="s">
        <v>127</v>
      </c>
      <c r="E342" s="224" t="s">
        <v>158</v>
      </c>
      <c r="F342" s="216">
        <v>3</v>
      </c>
      <c r="G342" s="216">
        <v>1</v>
      </c>
      <c r="H342" s="216">
        <v>0</v>
      </c>
      <c r="I342" s="217">
        <v>3</v>
      </c>
      <c r="J342" s="216">
        <v>0</v>
      </c>
      <c r="K342" s="222">
        <v>132.5</v>
      </c>
      <c r="L342" s="194" t="s">
        <v>124</v>
      </c>
      <c r="M342" s="194" t="s">
        <v>127</v>
      </c>
      <c r="N342" s="194" t="s">
        <v>125</v>
      </c>
    </row>
    <row r="343" spans="1:14" s="201" customFormat="1" x14ac:dyDescent="0.2">
      <c r="A343" s="187" t="s">
        <v>43</v>
      </c>
      <c r="B343" s="211">
        <v>9</v>
      </c>
      <c r="C343" s="224" t="s">
        <v>133</v>
      </c>
      <c r="D343" s="224" t="s">
        <v>126</v>
      </c>
      <c r="E343" s="224" t="s">
        <v>135</v>
      </c>
      <c r="F343" s="216">
        <v>6</v>
      </c>
      <c r="G343" s="216">
        <v>2</v>
      </c>
      <c r="H343" s="216">
        <v>0</v>
      </c>
      <c r="I343" s="217">
        <v>6</v>
      </c>
      <c r="J343" s="216">
        <v>0</v>
      </c>
      <c r="K343" s="222">
        <v>130</v>
      </c>
      <c r="L343" s="194" t="s">
        <v>125</v>
      </c>
      <c r="M343" s="194" t="s">
        <v>127</v>
      </c>
      <c r="N343" s="194" t="s">
        <v>134</v>
      </c>
    </row>
    <row r="344" spans="1:14" s="201" customFormat="1" x14ac:dyDescent="0.2">
      <c r="A344" s="187" t="s">
        <v>44</v>
      </c>
      <c r="B344" s="211">
        <v>3</v>
      </c>
      <c r="C344" s="224" t="s">
        <v>126</v>
      </c>
      <c r="D344" s="224" t="s">
        <v>127</v>
      </c>
      <c r="E344" s="224" t="s">
        <v>133</v>
      </c>
      <c r="F344" s="216">
        <v>3</v>
      </c>
      <c r="G344" s="216">
        <v>0</v>
      </c>
      <c r="H344" s="216">
        <v>0</v>
      </c>
      <c r="I344" s="217">
        <v>3</v>
      </c>
      <c r="J344" s="216">
        <v>0</v>
      </c>
      <c r="K344" s="222">
        <v>200</v>
      </c>
      <c r="L344" s="194" t="s">
        <v>126</v>
      </c>
      <c r="M344" s="194" t="s">
        <v>127</v>
      </c>
      <c r="N344" s="194" t="s">
        <v>127</v>
      </c>
    </row>
    <row r="345" spans="1:14" s="201" customFormat="1" x14ac:dyDescent="0.2">
      <c r="A345" s="187" t="s">
        <v>45</v>
      </c>
      <c r="B345" s="211">
        <v>8</v>
      </c>
      <c r="C345" s="224" t="s">
        <v>133</v>
      </c>
      <c r="D345" s="224" t="s">
        <v>124</v>
      </c>
      <c r="E345" s="224" t="s">
        <v>165</v>
      </c>
      <c r="F345" s="216">
        <v>6</v>
      </c>
      <c r="G345" s="216">
        <v>0</v>
      </c>
      <c r="H345" s="216">
        <v>0</v>
      </c>
      <c r="I345" s="217">
        <v>6</v>
      </c>
      <c r="J345" s="216">
        <v>0</v>
      </c>
      <c r="K345" s="222">
        <v>167.5</v>
      </c>
      <c r="L345" s="194" t="s">
        <v>133</v>
      </c>
      <c r="M345" s="194" t="s">
        <v>127</v>
      </c>
      <c r="N345" s="194" t="s">
        <v>130</v>
      </c>
    </row>
    <row r="346" spans="1:14" s="201" customFormat="1" x14ac:dyDescent="0.2">
      <c r="A346" s="187" t="s">
        <v>46</v>
      </c>
      <c r="B346" s="211">
        <v>0</v>
      </c>
      <c r="C346" s="224" t="s">
        <v>127</v>
      </c>
      <c r="D346" s="224" t="s">
        <v>127</v>
      </c>
      <c r="E346" s="224" t="s">
        <v>133</v>
      </c>
      <c r="F346" s="216">
        <v>1</v>
      </c>
      <c r="G346" s="216">
        <v>0</v>
      </c>
      <c r="H346" s="216">
        <v>0</v>
      </c>
      <c r="I346" s="217">
        <v>1</v>
      </c>
      <c r="J346" s="216">
        <v>0</v>
      </c>
      <c r="K346" s="222">
        <v>175</v>
      </c>
      <c r="L346" s="194" t="s">
        <v>127</v>
      </c>
      <c r="M346" s="194" t="s">
        <v>127</v>
      </c>
      <c r="N346" s="194" t="s">
        <v>126</v>
      </c>
    </row>
    <row r="347" spans="1:14" s="201" customFormat="1" x14ac:dyDescent="0.2">
      <c r="A347" s="187" t="s">
        <v>200</v>
      </c>
      <c r="B347" s="211">
        <v>3</v>
      </c>
      <c r="C347" s="224" t="s">
        <v>126</v>
      </c>
      <c r="D347" s="224" t="s">
        <v>127</v>
      </c>
      <c r="E347" s="224" t="s">
        <v>124</v>
      </c>
      <c r="F347" s="216">
        <v>0</v>
      </c>
      <c r="G347" s="216">
        <v>0</v>
      </c>
      <c r="H347" s="216">
        <v>75</v>
      </c>
      <c r="I347" s="217">
        <v>75</v>
      </c>
      <c r="J347" s="216">
        <v>0</v>
      </c>
      <c r="K347" s="222">
        <v>0</v>
      </c>
      <c r="L347" s="194" t="s">
        <v>127</v>
      </c>
      <c r="M347" s="194" t="s">
        <v>127</v>
      </c>
      <c r="N347" s="194" t="s">
        <v>126</v>
      </c>
    </row>
    <row r="348" spans="1:14" s="201" customFormat="1" x14ac:dyDescent="0.2">
      <c r="A348" s="187" t="s">
        <v>47</v>
      </c>
      <c r="B348" s="211">
        <v>13</v>
      </c>
      <c r="C348" s="224" t="s">
        <v>165</v>
      </c>
      <c r="D348" s="224" t="s">
        <v>124</v>
      </c>
      <c r="E348" s="224" t="s">
        <v>135</v>
      </c>
      <c r="F348" s="216">
        <v>8</v>
      </c>
      <c r="G348" s="216">
        <v>4</v>
      </c>
      <c r="H348" s="216">
        <v>0</v>
      </c>
      <c r="I348" s="217">
        <v>8</v>
      </c>
      <c r="J348" s="216">
        <v>0</v>
      </c>
      <c r="K348" s="222">
        <v>185</v>
      </c>
      <c r="L348" s="194" t="s">
        <v>131</v>
      </c>
      <c r="M348" s="194" t="s">
        <v>127</v>
      </c>
      <c r="N348" s="194" t="s">
        <v>126</v>
      </c>
    </row>
    <row r="349" spans="1:14" s="201" customFormat="1" x14ac:dyDescent="0.2">
      <c r="A349" s="187" t="s">
        <v>49</v>
      </c>
      <c r="B349" s="211">
        <v>1</v>
      </c>
      <c r="C349" s="224" t="s">
        <v>127</v>
      </c>
      <c r="D349" s="224" t="s">
        <v>130</v>
      </c>
      <c r="E349" s="224" t="s">
        <v>133</v>
      </c>
      <c r="F349" s="216">
        <v>1</v>
      </c>
      <c r="G349" s="216">
        <v>1</v>
      </c>
      <c r="H349" s="216">
        <v>0</v>
      </c>
      <c r="I349" s="217">
        <v>1</v>
      </c>
      <c r="J349" s="216">
        <v>0</v>
      </c>
      <c r="K349" s="222">
        <v>192.5</v>
      </c>
      <c r="L349" s="194" t="s">
        <v>127</v>
      </c>
      <c r="M349" s="194" t="s">
        <v>127</v>
      </c>
      <c r="N349" s="194" t="s">
        <v>127</v>
      </c>
    </row>
    <row r="350" spans="1:14" s="201" customFormat="1" x14ac:dyDescent="0.2">
      <c r="A350" s="187" t="s">
        <v>50</v>
      </c>
      <c r="B350" s="211">
        <v>1</v>
      </c>
      <c r="C350" s="224" t="s">
        <v>130</v>
      </c>
      <c r="D350" s="224" t="s">
        <v>127</v>
      </c>
      <c r="E350" s="224" t="s">
        <v>125</v>
      </c>
      <c r="F350" s="216">
        <v>2</v>
      </c>
      <c r="G350" s="216">
        <v>1</v>
      </c>
      <c r="H350" s="216">
        <v>0</v>
      </c>
      <c r="I350" s="217">
        <v>2</v>
      </c>
      <c r="J350" s="216">
        <v>0</v>
      </c>
      <c r="K350" s="222">
        <v>235</v>
      </c>
      <c r="L350" s="194" t="s">
        <v>130</v>
      </c>
      <c r="M350" s="194" t="s">
        <v>127</v>
      </c>
      <c r="N350" s="194" t="s">
        <v>127</v>
      </c>
    </row>
    <row r="351" spans="1:14" s="201" customFormat="1" x14ac:dyDescent="0.2">
      <c r="A351" s="187" t="s">
        <v>51</v>
      </c>
      <c r="B351" s="211">
        <v>0</v>
      </c>
      <c r="C351" s="224" t="s">
        <v>127</v>
      </c>
      <c r="D351" s="224" t="s">
        <v>127</v>
      </c>
      <c r="E351" s="224" t="s">
        <v>130</v>
      </c>
      <c r="F351" s="216">
        <v>0</v>
      </c>
      <c r="G351" s="216">
        <v>0</v>
      </c>
      <c r="H351" s="216">
        <v>1</v>
      </c>
      <c r="I351" s="217">
        <v>1</v>
      </c>
      <c r="J351" s="216">
        <v>0</v>
      </c>
      <c r="K351" s="222">
        <v>0</v>
      </c>
      <c r="L351" s="194" t="s">
        <v>127</v>
      </c>
      <c r="M351" s="194" t="s">
        <v>127</v>
      </c>
      <c r="N351" s="194" t="s">
        <v>130</v>
      </c>
    </row>
    <row r="352" spans="1:14" s="201" customFormat="1" x14ac:dyDescent="0.2">
      <c r="A352" s="187" t="s">
        <v>52</v>
      </c>
      <c r="B352" s="211">
        <v>0</v>
      </c>
      <c r="C352" s="224" t="s">
        <v>127</v>
      </c>
      <c r="D352" s="224" t="s">
        <v>127</v>
      </c>
      <c r="E352" s="224" t="s">
        <v>126</v>
      </c>
      <c r="F352" s="216">
        <v>0</v>
      </c>
      <c r="G352" s="216">
        <v>0</v>
      </c>
      <c r="H352" s="216">
        <v>1</v>
      </c>
      <c r="I352" s="217">
        <v>1</v>
      </c>
      <c r="J352" s="216">
        <v>0</v>
      </c>
      <c r="K352" s="222">
        <v>0</v>
      </c>
      <c r="L352" s="194" t="s">
        <v>127</v>
      </c>
      <c r="M352" s="194" t="s">
        <v>127</v>
      </c>
      <c r="N352" s="194" t="s">
        <v>124</v>
      </c>
    </row>
    <row r="353" spans="1:14" s="201" customFormat="1" x14ac:dyDescent="0.2">
      <c r="A353" s="187" t="s">
        <v>53</v>
      </c>
      <c r="B353" s="211">
        <v>3</v>
      </c>
      <c r="C353" s="224" t="s">
        <v>126</v>
      </c>
      <c r="D353" s="224" t="s">
        <v>127</v>
      </c>
      <c r="E353" s="224" t="s">
        <v>146</v>
      </c>
      <c r="F353" s="216">
        <v>3</v>
      </c>
      <c r="G353" s="216">
        <v>0</v>
      </c>
      <c r="H353" s="216">
        <v>0</v>
      </c>
      <c r="I353" s="217">
        <v>3</v>
      </c>
      <c r="J353" s="216">
        <v>0</v>
      </c>
      <c r="K353" s="222">
        <v>115</v>
      </c>
      <c r="L353" s="194" t="s">
        <v>126</v>
      </c>
      <c r="M353" s="194" t="s">
        <v>127</v>
      </c>
      <c r="N353" s="194" t="s">
        <v>130</v>
      </c>
    </row>
    <row r="354" spans="1:14" s="201" customFormat="1" x14ac:dyDescent="0.2">
      <c r="A354" s="187" t="s">
        <v>54</v>
      </c>
      <c r="B354" s="211">
        <v>12</v>
      </c>
      <c r="C354" s="224" t="s">
        <v>146</v>
      </c>
      <c r="D354" s="224" t="s">
        <v>126</v>
      </c>
      <c r="E354" s="224" t="s">
        <v>186</v>
      </c>
      <c r="F354" s="216">
        <v>8</v>
      </c>
      <c r="G354" s="216">
        <v>6</v>
      </c>
      <c r="H354" s="216">
        <v>0</v>
      </c>
      <c r="I354" s="217">
        <v>8</v>
      </c>
      <c r="J354" s="216">
        <v>0</v>
      </c>
      <c r="K354" s="222">
        <v>180</v>
      </c>
      <c r="L354" s="194" t="s">
        <v>131</v>
      </c>
      <c r="M354" s="194" t="s">
        <v>130</v>
      </c>
      <c r="N354" s="194" t="s">
        <v>152</v>
      </c>
    </row>
    <row r="355" spans="1:14" ht="13.5" customHeight="1" x14ac:dyDescent="0.2">
      <c r="A355" s="19" t="s">
        <v>114</v>
      </c>
      <c r="B355" s="193">
        <f>SUM(B336:B354)</f>
        <v>106</v>
      </c>
      <c r="F355" s="193">
        <f t="shared" ref="F355:J355" si="16">SUM(F336:F354)</f>
        <v>57</v>
      </c>
      <c r="G355" s="193">
        <f t="shared" si="16"/>
        <v>22</v>
      </c>
      <c r="H355" s="193">
        <f t="shared" si="16"/>
        <v>78</v>
      </c>
      <c r="I355" s="193">
        <f t="shared" si="16"/>
        <v>135</v>
      </c>
      <c r="J355" s="193">
        <f t="shared" si="16"/>
        <v>0</v>
      </c>
    </row>
    <row r="357" spans="1:14" ht="15.75" x14ac:dyDescent="0.25">
      <c r="A357" s="195" t="s">
        <v>92</v>
      </c>
      <c r="B357" s="196"/>
    </row>
    <row r="358" spans="1:14" s="201" customFormat="1" ht="24.75" x14ac:dyDescent="0.25">
      <c r="A358" s="205" t="s">
        <v>1</v>
      </c>
      <c r="B358" s="206" t="s">
        <v>119</v>
      </c>
      <c r="C358" s="207" t="s">
        <v>2</v>
      </c>
      <c r="D358" s="207" t="s">
        <v>3</v>
      </c>
      <c r="E358" s="207" t="s">
        <v>4</v>
      </c>
      <c r="F358" s="208" t="s">
        <v>5</v>
      </c>
      <c r="G358" s="208" t="s">
        <v>6</v>
      </c>
      <c r="H358" s="208" t="s">
        <v>353</v>
      </c>
      <c r="I358" s="209" t="s">
        <v>8</v>
      </c>
      <c r="J358" s="210" t="s">
        <v>354</v>
      </c>
      <c r="K358" s="208" t="s">
        <v>120</v>
      </c>
      <c r="L358" s="200" t="s">
        <v>11</v>
      </c>
      <c r="M358" s="200" t="s">
        <v>12</v>
      </c>
      <c r="N358" s="200" t="s">
        <v>13</v>
      </c>
    </row>
    <row r="359" spans="1:14" s="201" customFormat="1" x14ac:dyDescent="0.2">
      <c r="A359" s="187" t="s">
        <v>33</v>
      </c>
      <c r="B359" s="211">
        <v>32</v>
      </c>
      <c r="C359" s="224" t="s">
        <v>153</v>
      </c>
      <c r="D359" s="224" t="s">
        <v>130</v>
      </c>
      <c r="E359" s="224" t="s">
        <v>252</v>
      </c>
      <c r="F359" s="216">
        <v>26</v>
      </c>
      <c r="G359" s="216">
        <v>5</v>
      </c>
      <c r="H359" s="216">
        <v>0</v>
      </c>
      <c r="I359" s="217">
        <v>26</v>
      </c>
      <c r="J359" s="216">
        <v>0</v>
      </c>
      <c r="K359" s="222">
        <v>220</v>
      </c>
      <c r="L359" s="194" t="s">
        <v>254</v>
      </c>
      <c r="M359" s="194" t="s">
        <v>127</v>
      </c>
      <c r="N359" s="194" t="s">
        <v>130</v>
      </c>
    </row>
    <row r="360" spans="1:14" s="201" customFormat="1" x14ac:dyDescent="0.2">
      <c r="A360" s="187" t="s">
        <v>34</v>
      </c>
      <c r="B360" s="211">
        <v>31</v>
      </c>
      <c r="C360" s="224" t="s">
        <v>153</v>
      </c>
      <c r="D360" s="224" t="s">
        <v>127</v>
      </c>
      <c r="E360" s="224" t="s">
        <v>217</v>
      </c>
      <c r="F360" s="216">
        <v>27</v>
      </c>
      <c r="G360" s="216">
        <v>5</v>
      </c>
      <c r="H360" s="216">
        <v>0</v>
      </c>
      <c r="I360" s="217">
        <v>27</v>
      </c>
      <c r="J360" s="216">
        <v>0</v>
      </c>
      <c r="K360" s="222">
        <v>225</v>
      </c>
      <c r="L360" s="194" t="s">
        <v>300</v>
      </c>
      <c r="M360" s="194" t="s">
        <v>127</v>
      </c>
      <c r="N360" s="194" t="s">
        <v>126</v>
      </c>
    </row>
    <row r="361" spans="1:14" x14ac:dyDescent="0.2">
      <c r="A361" s="19" t="s">
        <v>114</v>
      </c>
      <c r="B361" s="85">
        <f>SUM(B359:B360)</f>
        <v>63</v>
      </c>
      <c r="F361" s="85">
        <f t="shared" ref="F361:J361" si="17">SUM(F359:F360)</f>
        <v>53</v>
      </c>
      <c r="G361" s="85">
        <f t="shared" si="17"/>
        <v>10</v>
      </c>
      <c r="H361" s="85">
        <f t="shared" si="17"/>
        <v>0</v>
      </c>
      <c r="I361" s="85">
        <f t="shared" si="17"/>
        <v>53</v>
      </c>
      <c r="J361" s="85">
        <f t="shared" si="17"/>
        <v>0</v>
      </c>
    </row>
    <row r="363" spans="1:14" ht="15.75" x14ac:dyDescent="0.25">
      <c r="A363" s="195" t="s">
        <v>91</v>
      </c>
      <c r="B363" s="196"/>
    </row>
    <row r="364" spans="1:14" s="201" customFormat="1" ht="24.75" x14ac:dyDescent="0.25">
      <c r="A364" s="205" t="s">
        <v>1</v>
      </c>
      <c r="B364" s="206" t="s">
        <v>119</v>
      </c>
      <c r="C364" s="207" t="s">
        <v>2</v>
      </c>
      <c r="D364" s="207" t="s">
        <v>3</v>
      </c>
      <c r="E364" s="207" t="s">
        <v>4</v>
      </c>
      <c r="F364" s="208" t="s">
        <v>5</v>
      </c>
      <c r="G364" s="208" t="s">
        <v>6</v>
      </c>
      <c r="H364" s="208" t="s">
        <v>353</v>
      </c>
      <c r="I364" s="209" t="s">
        <v>8</v>
      </c>
      <c r="J364" s="210" t="s">
        <v>354</v>
      </c>
      <c r="K364" s="208" t="s">
        <v>120</v>
      </c>
      <c r="L364" s="200" t="s">
        <v>11</v>
      </c>
      <c r="M364" s="200" t="s">
        <v>12</v>
      </c>
      <c r="N364" s="200" t="s">
        <v>13</v>
      </c>
    </row>
    <row r="365" spans="1:14" s="201" customFormat="1" x14ac:dyDescent="0.2">
      <c r="A365" s="187" t="s">
        <v>236</v>
      </c>
      <c r="B365" s="211">
        <v>4</v>
      </c>
      <c r="C365" s="224" t="s">
        <v>134</v>
      </c>
      <c r="D365" s="224" t="s">
        <v>127</v>
      </c>
      <c r="E365" s="224" t="s">
        <v>135</v>
      </c>
      <c r="F365" s="216">
        <v>11</v>
      </c>
      <c r="G365" s="216">
        <v>0</v>
      </c>
      <c r="H365" s="216">
        <v>9</v>
      </c>
      <c r="I365" s="217">
        <v>20</v>
      </c>
      <c r="J365" s="216">
        <v>0</v>
      </c>
      <c r="K365" s="222">
        <v>82.5</v>
      </c>
      <c r="L365" s="194" t="s">
        <v>134</v>
      </c>
      <c r="M365" s="194" t="s">
        <v>127</v>
      </c>
      <c r="N365" s="194" t="s">
        <v>179</v>
      </c>
    </row>
    <row r="366" spans="1:14" s="201" customFormat="1" x14ac:dyDescent="0.2">
      <c r="A366" s="187" t="s">
        <v>30</v>
      </c>
      <c r="B366" s="211">
        <v>101</v>
      </c>
      <c r="C366" s="224" t="s">
        <v>302</v>
      </c>
      <c r="D366" s="224" t="s">
        <v>131</v>
      </c>
      <c r="E366" s="224" t="s">
        <v>303</v>
      </c>
      <c r="F366" s="216">
        <v>94</v>
      </c>
      <c r="G366" s="216">
        <v>5</v>
      </c>
      <c r="H366" s="216">
        <v>0</v>
      </c>
      <c r="I366" s="217">
        <v>94</v>
      </c>
      <c r="J366" s="216">
        <v>0</v>
      </c>
      <c r="K366" s="222">
        <v>220</v>
      </c>
      <c r="L366" s="194" t="s">
        <v>273</v>
      </c>
      <c r="M366" s="194" t="s">
        <v>127</v>
      </c>
      <c r="N366" s="194" t="s">
        <v>125</v>
      </c>
    </row>
    <row r="367" spans="1:14" s="201" customFormat="1" x14ac:dyDescent="0.2">
      <c r="A367" s="187" t="s">
        <v>31</v>
      </c>
      <c r="B367" s="211">
        <v>86</v>
      </c>
      <c r="C367" s="224" t="s">
        <v>288</v>
      </c>
      <c r="D367" s="224" t="s">
        <v>134</v>
      </c>
      <c r="E367" s="224" t="s">
        <v>304</v>
      </c>
      <c r="F367" s="216">
        <v>87</v>
      </c>
      <c r="G367" s="216">
        <v>0</v>
      </c>
      <c r="H367" s="216">
        <v>6</v>
      </c>
      <c r="I367" s="217">
        <v>93</v>
      </c>
      <c r="J367" s="216">
        <v>0</v>
      </c>
      <c r="K367" s="222">
        <v>150</v>
      </c>
      <c r="L367" s="194" t="s">
        <v>307</v>
      </c>
      <c r="M367" s="194" t="s">
        <v>124</v>
      </c>
      <c r="N367" s="194" t="s">
        <v>131</v>
      </c>
    </row>
    <row r="368" spans="1:14" s="201" customFormat="1" x14ac:dyDescent="0.2">
      <c r="A368" s="187" t="s">
        <v>32</v>
      </c>
      <c r="B368" s="211">
        <v>74</v>
      </c>
      <c r="C368" s="224" t="s">
        <v>238</v>
      </c>
      <c r="D368" s="224" t="s">
        <v>186</v>
      </c>
      <c r="E368" s="224" t="s">
        <v>270</v>
      </c>
      <c r="F368" s="216">
        <v>54</v>
      </c>
      <c r="G368" s="216">
        <v>0</v>
      </c>
      <c r="H368" s="216">
        <v>25</v>
      </c>
      <c r="I368" s="217">
        <v>80</v>
      </c>
      <c r="J368" s="216">
        <v>1</v>
      </c>
      <c r="K368" s="222">
        <v>87.5</v>
      </c>
      <c r="L368" s="194" t="s">
        <v>309</v>
      </c>
      <c r="M368" s="194" t="s">
        <v>130</v>
      </c>
      <c r="N368" s="194" t="s">
        <v>186</v>
      </c>
    </row>
    <row r="369" spans="1:14" x14ac:dyDescent="0.2">
      <c r="A369" s="19" t="s">
        <v>114</v>
      </c>
      <c r="B369" s="85">
        <f>SUM(B365:B368)</f>
        <v>265</v>
      </c>
      <c r="F369" s="85">
        <f t="shared" ref="F369:J369" si="18">SUM(F365:F368)</f>
        <v>246</v>
      </c>
      <c r="G369" s="85">
        <f t="shared" si="18"/>
        <v>5</v>
      </c>
      <c r="H369" s="85">
        <f t="shared" si="18"/>
        <v>40</v>
      </c>
      <c r="I369" s="85">
        <f t="shared" si="18"/>
        <v>287</v>
      </c>
      <c r="J369" s="85">
        <f t="shared" si="18"/>
        <v>1</v>
      </c>
    </row>
    <row r="370" spans="1:14" x14ac:dyDescent="0.2">
      <c r="A370" s="19"/>
    </row>
    <row r="371" spans="1:14" ht="15.75" x14ac:dyDescent="0.25">
      <c r="A371" s="195" t="s">
        <v>90</v>
      </c>
      <c r="B371" s="196"/>
    </row>
    <row r="372" spans="1:14" s="201" customFormat="1" ht="24.75" x14ac:dyDescent="0.25">
      <c r="A372" s="205" t="s">
        <v>1</v>
      </c>
      <c r="B372" s="206" t="s">
        <v>119</v>
      </c>
      <c r="C372" s="207" t="s">
        <v>2</v>
      </c>
      <c r="D372" s="207" t="s">
        <v>3</v>
      </c>
      <c r="E372" s="207" t="s">
        <v>4</v>
      </c>
      <c r="F372" s="208" t="s">
        <v>5</v>
      </c>
      <c r="G372" s="208" t="s">
        <v>6</v>
      </c>
      <c r="H372" s="208" t="s">
        <v>353</v>
      </c>
      <c r="I372" s="209" t="s">
        <v>8</v>
      </c>
      <c r="J372" s="210" t="s">
        <v>354</v>
      </c>
      <c r="K372" s="208" t="s">
        <v>120</v>
      </c>
      <c r="L372" s="200" t="s">
        <v>11</v>
      </c>
      <c r="M372" s="200" t="s">
        <v>12</v>
      </c>
      <c r="N372" s="200" t="s">
        <v>13</v>
      </c>
    </row>
    <row r="373" spans="1:14" s="201" customFormat="1" x14ac:dyDescent="0.2">
      <c r="A373" s="187" t="s">
        <v>16</v>
      </c>
      <c r="B373" s="211">
        <v>96</v>
      </c>
      <c r="C373" s="224" t="s">
        <v>311</v>
      </c>
      <c r="D373" s="224" t="s">
        <v>162</v>
      </c>
      <c r="E373" s="224" t="s">
        <v>312</v>
      </c>
      <c r="F373" s="216">
        <v>83</v>
      </c>
      <c r="G373" s="216">
        <v>0</v>
      </c>
      <c r="H373" s="216">
        <v>12</v>
      </c>
      <c r="I373" s="217">
        <v>95</v>
      </c>
      <c r="J373" s="216">
        <v>0</v>
      </c>
      <c r="K373" s="222">
        <v>82.5</v>
      </c>
      <c r="L373" s="194" t="s">
        <v>313</v>
      </c>
      <c r="M373" s="194" t="s">
        <v>127</v>
      </c>
      <c r="N373" s="194" t="s">
        <v>254</v>
      </c>
    </row>
    <row r="374" spans="1:14" s="201" customFormat="1" x14ac:dyDescent="0.2">
      <c r="A374" s="187" t="s">
        <v>17</v>
      </c>
      <c r="B374" s="211">
        <v>21</v>
      </c>
      <c r="C374" s="224" t="s">
        <v>160</v>
      </c>
      <c r="D374" s="224" t="s">
        <v>124</v>
      </c>
      <c r="E374" s="224" t="s">
        <v>286</v>
      </c>
      <c r="F374" s="216">
        <v>20</v>
      </c>
      <c r="G374" s="216">
        <v>2</v>
      </c>
      <c r="H374" s="216">
        <v>0</v>
      </c>
      <c r="I374" s="217">
        <v>20</v>
      </c>
      <c r="J374" s="216">
        <v>0</v>
      </c>
      <c r="K374" s="222">
        <v>170</v>
      </c>
      <c r="L374" s="194" t="s">
        <v>152</v>
      </c>
      <c r="M374" s="194" t="s">
        <v>127</v>
      </c>
      <c r="N374" s="194" t="s">
        <v>133</v>
      </c>
    </row>
    <row r="375" spans="1:14" s="201" customFormat="1" x14ac:dyDescent="0.2">
      <c r="A375" s="187" t="s">
        <v>18</v>
      </c>
      <c r="B375" s="211">
        <v>10</v>
      </c>
      <c r="C375" s="224" t="s">
        <v>146</v>
      </c>
      <c r="D375" s="224" t="s">
        <v>130</v>
      </c>
      <c r="E375" s="224" t="s">
        <v>142</v>
      </c>
      <c r="F375" s="216">
        <v>8</v>
      </c>
      <c r="G375" s="216">
        <v>3</v>
      </c>
      <c r="H375" s="216">
        <v>0</v>
      </c>
      <c r="I375" s="217">
        <v>8</v>
      </c>
      <c r="J375" s="216">
        <v>0</v>
      </c>
      <c r="K375" s="222">
        <v>180.5</v>
      </c>
      <c r="L375" s="194" t="s">
        <v>128</v>
      </c>
      <c r="M375" s="194" t="s">
        <v>127</v>
      </c>
      <c r="N375" s="194" t="s">
        <v>134</v>
      </c>
    </row>
    <row r="376" spans="1:14" s="201" customFormat="1" x14ac:dyDescent="0.2">
      <c r="A376" s="187" t="s">
        <v>19</v>
      </c>
      <c r="B376" s="211">
        <v>7</v>
      </c>
      <c r="C376" s="224" t="s">
        <v>133</v>
      </c>
      <c r="D376" s="224" t="s">
        <v>130</v>
      </c>
      <c r="E376" s="224" t="s">
        <v>229</v>
      </c>
      <c r="F376" s="216">
        <v>6</v>
      </c>
      <c r="G376" s="216">
        <v>0</v>
      </c>
      <c r="H376" s="216">
        <v>9</v>
      </c>
      <c r="I376" s="217">
        <v>15</v>
      </c>
      <c r="J376" s="216">
        <v>0</v>
      </c>
      <c r="K376" s="222">
        <v>220</v>
      </c>
      <c r="L376" s="194" t="s">
        <v>133</v>
      </c>
      <c r="M376" s="194" t="s">
        <v>127</v>
      </c>
      <c r="N376" s="194" t="s">
        <v>125</v>
      </c>
    </row>
    <row r="377" spans="1:14" s="201" customFormat="1" x14ac:dyDescent="0.2">
      <c r="A377" s="187" t="s">
        <v>20</v>
      </c>
      <c r="B377" s="211">
        <v>97</v>
      </c>
      <c r="C377" s="224" t="s">
        <v>315</v>
      </c>
      <c r="D377" s="224" t="s">
        <v>316</v>
      </c>
      <c r="E377" s="224" t="s">
        <v>306</v>
      </c>
      <c r="F377" s="216">
        <v>72</v>
      </c>
      <c r="G377" s="216">
        <v>0</v>
      </c>
      <c r="H377" s="216">
        <v>18</v>
      </c>
      <c r="I377" s="217">
        <v>90</v>
      </c>
      <c r="J377" s="216">
        <v>0</v>
      </c>
      <c r="K377" s="222">
        <v>80</v>
      </c>
      <c r="L377" s="194" t="s">
        <v>315</v>
      </c>
      <c r="M377" s="194" t="s">
        <v>124</v>
      </c>
      <c r="N377" s="194" t="s">
        <v>246</v>
      </c>
    </row>
    <row r="378" spans="1:14" s="201" customFormat="1" x14ac:dyDescent="0.2">
      <c r="A378" s="187" t="s">
        <v>21</v>
      </c>
      <c r="B378" s="211">
        <v>7</v>
      </c>
      <c r="C378" s="224" t="s">
        <v>131</v>
      </c>
      <c r="D378" s="224" t="s">
        <v>127</v>
      </c>
      <c r="E378" s="224" t="s">
        <v>146</v>
      </c>
      <c r="F378" s="216">
        <v>8</v>
      </c>
      <c r="G378" s="216">
        <v>0</v>
      </c>
      <c r="H378" s="216">
        <v>2</v>
      </c>
      <c r="I378" s="217">
        <v>10</v>
      </c>
      <c r="J378" s="216">
        <v>0</v>
      </c>
      <c r="K378" s="222">
        <v>87.5</v>
      </c>
      <c r="L378" s="194" t="s">
        <v>131</v>
      </c>
      <c r="M378" s="194" t="s">
        <v>127</v>
      </c>
      <c r="N378" s="194" t="s">
        <v>134</v>
      </c>
    </row>
    <row r="379" spans="1:14" s="201" customFormat="1" x14ac:dyDescent="0.2">
      <c r="A379" s="187" t="s">
        <v>22</v>
      </c>
      <c r="B379" s="211">
        <v>3</v>
      </c>
      <c r="C379" s="224" t="s">
        <v>126</v>
      </c>
      <c r="D379" s="224" t="s">
        <v>127</v>
      </c>
      <c r="E379" s="224" t="s">
        <v>133</v>
      </c>
      <c r="F379" s="216">
        <v>4</v>
      </c>
      <c r="G379" s="216">
        <v>0</v>
      </c>
      <c r="H379" s="216">
        <v>6</v>
      </c>
      <c r="I379" s="217">
        <v>10</v>
      </c>
      <c r="J379" s="216">
        <v>0</v>
      </c>
      <c r="K379" s="222">
        <v>200</v>
      </c>
      <c r="L379" s="194" t="s">
        <v>126</v>
      </c>
      <c r="M379" s="194" t="s">
        <v>127</v>
      </c>
      <c r="N379" s="194" t="s">
        <v>124</v>
      </c>
    </row>
    <row r="380" spans="1:14" s="201" customFormat="1" x14ac:dyDescent="0.2">
      <c r="A380" s="187" t="s">
        <v>23</v>
      </c>
      <c r="B380" s="211">
        <v>14</v>
      </c>
      <c r="C380" s="224" t="s">
        <v>135</v>
      </c>
      <c r="D380" s="224" t="s">
        <v>124</v>
      </c>
      <c r="E380" s="224" t="s">
        <v>173</v>
      </c>
      <c r="F380" s="216">
        <v>14</v>
      </c>
      <c r="G380" s="216">
        <v>0</v>
      </c>
      <c r="H380" s="216">
        <v>2</v>
      </c>
      <c r="I380" s="217">
        <v>16</v>
      </c>
      <c r="J380" s="216">
        <v>0</v>
      </c>
      <c r="K380" s="222">
        <v>82.5</v>
      </c>
      <c r="L380" s="194" t="s">
        <v>135</v>
      </c>
      <c r="M380" s="194" t="s">
        <v>130</v>
      </c>
      <c r="N380" s="194" t="s">
        <v>134</v>
      </c>
    </row>
    <row r="381" spans="1:14" s="201" customFormat="1" x14ac:dyDescent="0.2">
      <c r="A381" s="187" t="s">
        <v>24</v>
      </c>
      <c r="B381" s="211">
        <v>1</v>
      </c>
      <c r="C381" s="224" t="s">
        <v>127</v>
      </c>
      <c r="D381" s="224" t="s">
        <v>130</v>
      </c>
      <c r="E381" s="224" t="s">
        <v>128</v>
      </c>
      <c r="F381" s="216">
        <v>1</v>
      </c>
      <c r="G381" s="216">
        <v>0</v>
      </c>
      <c r="H381" s="216">
        <v>3</v>
      </c>
      <c r="I381" s="217">
        <v>4</v>
      </c>
      <c r="J381" s="216">
        <v>0</v>
      </c>
      <c r="K381" s="222">
        <v>180</v>
      </c>
      <c r="L381" s="194" t="s">
        <v>127</v>
      </c>
      <c r="M381" s="194" t="s">
        <v>127</v>
      </c>
      <c r="N381" s="194" t="s">
        <v>124</v>
      </c>
    </row>
    <row r="382" spans="1:14" s="201" customFormat="1" x14ac:dyDescent="0.2">
      <c r="A382" s="187" t="s">
        <v>25</v>
      </c>
      <c r="B382" s="211">
        <v>2</v>
      </c>
      <c r="C382" s="224" t="s">
        <v>130</v>
      </c>
      <c r="D382" s="224" t="s">
        <v>130</v>
      </c>
      <c r="E382" s="224" t="s">
        <v>133</v>
      </c>
      <c r="F382" s="216">
        <v>1</v>
      </c>
      <c r="G382" s="216">
        <v>0</v>
      </c>
      <c r="H382" s="216">
        <v>1</v>
      </c>
      <c r="I382" s="217">
        <v>2</v>
      </c>
      <c r="J382" s="216">
        <v>0</v>
      </c>
      <c r="K382" s="222">
        <v>157.5</v>
      </c>
      <c r="L382" s="194" t="s">
        <v>130</v>
      </c>
      <c r="M382" s="194" t="s">
        <v>127</v>
      </c>
      <c r="N382" s="194" t="s">
        <v>124</v>
      </c>
    </row>
    <row r="383" spans="1:14" s="201" customFormat="1" x14ac:dyDescent="0.2">
      <c r="A383" s="187" t="s">
        <v>26</v>
      </c>
      <c r="B383" s="211">
        <v>6</v>
      </c>
      <c r="C383" s="224" t="s">
        <v>125</v>
      </c>
      <c r="D383" s="224" t="s">
        <v>130</v>
      </c>
      <c r="E383" s="224" t="s">
        <v>160</v>
      </c>
      <c r="F383" s="216">
        <v>6</v>
      </c>
      <c r="G383" s="216">
        <v>0</v>
      </c>
      <c r="H383" s="216">
        <v>10</v>
      </c>
      <c r="I383" s="217">
        <v>16</v>
      </c>
      <c r="J383" s="216">
        <v>0</v>
      </c>
      <c r="K383" s="222">
        <v>110</v>
      </c>
      <c r="L383" s="194" t="s">
        <v>125</v>
      </c>
      <c r="M383" s="194" t="s">
        <v>127</v>
      </c>
      <c r="N383" s="194" t="s">
        <v>128</v>
      </c>
    </row>
    <row r="384" spans="1:14" s="201" customFormat="1" x14ac:dyDescent="0.2">
      <c r="A384" s="187" t="s">
        <v>27</v>
      </c>
      <c r="B384" s="211">
        <v>4</v>
      </c>
      <c r="C384" s="224" t="s">
        <v>124</v>
      </c>
      <c r="D384" s="224" t="s">
        <v>124</v>
      </c>
      <c r="E384" s="224" t="s">
        <v>131</v>
      </c>
      <c r="F384" s="216">
        <v>2</v>
      </c>
      <c r="G384" s="216">
        <v>0</v>
      </c>
      <c r="H384" s="216">
        <v>0</v>
      </c>
      <c r="I384" s="217">
        <v>2</v>
      </c>
      <c r="J384" s="216">
        <v>0</v>
      </c>
      <c r="K384" s="222">
        <v>197.5</v>
      </c>
      <c r="L384" s="194" t="s">
        <v>124</v>
      </c>
      <c r="M384" s="194" t="s">
        <v>127</v>
      </c>
      <c r="N384" s="194" t="s">
        <v>124</v>
      </c>
    </row>
    <row r="385" spans="1:14" s="201" customFormat="1" x14ac:dyDescent="0.2">
      <c r="A385" s="187" t="s">
        <v>28</v>
      </c>
      <c r="B385" s="211">
        <v>8</v>
      </c>
      <c r="C385" s="224" t="s">
        <v>133</v>
      </c>
      <c r="D385" s="224" t="s">
        <v>124</v>
      </c>
      <c r="E385" s="224" t="s">
        <v>160</v>
      </c>
      <c r="F385" s="216">
        <v>8</v>
      </c>
      <c r="G385" s="216">
        <v>0</v>
      </c>
      <c r="H385" s="216">
        <v>8</v>
      </c>
      <c r="I385" s="217">
        <v>16</v>
      </c>
      <c r="J385" s="216">
        <v>0</v>
      </c>
      <c r="K385" s="222">
        <v>150</v>
      </c>
      <c r="L385" s="194" t="s">
        <v>133</v>
      </c>
      <c r="M385" s="194" t="s">
        <v>127</v>
      </c>
      <c r="N385" s="194" t="s">
        <v>125</v>
      </c>
    </row>
    <row r="386" spans="1:14" s="201" customFormat="1" x14ac:dyDescent="0.2">
      <c r="A386" s="187" t="s">
        <v>168</v>
      </c>
      <c r="B386" s="211">
        <v>3</v>
      </c>
      <c r="C386" s="224" t="s">
        <v>130</v>
      </c>
      <c r="D386" s="224" t="s">
        <v>124</v>
      </c>
      <c r="E386" s="224" t="s">
        <v>172</v>
      </c>
      <c r="F386" s="216">
        <v>5</v>
      </c>
      <c r="G386" s="216">
        <v>16</v>
      </c>
      <c r="H386" s="216">
        <v>0</v>
      </c>
      <c r="I386" s="217">
        <v>5</v>
      </c>
      <c r="J386" s="216">
        <v>0</v>
      </c>
      <c r="K386" s="222">
        <v>145</v>
      </c>
      <c r="L386" s="194" t="s">
        <v>130</v>
      </c>
      <c r="M386" s="194" t="s">
        <v>127</v>
      </c>
      <c r="N386" s="194" t="s">
        <v>243</v>
      </c>
    </row>
    <row r="387" spans="1:14" s="201" customFormat="1" x14ac:dyDescent="0.2">
      <c r="A387" s="187" t="s">
        <v>221</v>
      </c>
      <c r="B387" s="211">
        <v>0</v>
      </c>
      <c r="C387" s="224" t="s">
        <v>127</v>
      </c>
      <c r="D387" s="224" t="s">
        <v>127</v>
      </c>
      <c r="E387" s="224" t="s">
        <v>126</v>
      </c>
      <c r="F387" s="216">
        <v>1</v>
      </c>
      <c r="G387" s="216">
        <v>1</v>
      </c>
      <c r="H387" s="216">
        <v>0</v>
      </c>
      <c r="I387" s="217">
        <v>1</v>
      </c>
      <c r="J387" s="216">
        <v>0</v>
      </c>
      <c r="K387" s="222">
        <v>142.5</v>
      </c>
      <c r="L387" s="194" t="s">
        <v>127</v>
      </c>
      <c r="M387" s="194" t="s">
        <v>127</v>
      </c>
      <c r="N387" s="194" t="s">
        <v>128</v>
      </c>
    </row>
    <row r="388" spans="1:14" s="201" customFormat="1" x14ac:dyDescent="0.2">
      <c r="A388" s="187" t="s">
        <v>232</v>
      </c>
      <c r="B388" s="211">
        <v>4</v>
      </c>
      <c r="C388" s="224" t="s">
        <v>126</v>
      </c>
      <c r="D388" s="224" t="s">
        <v>130</v>
      </c>
      <c r="E388" s="224" t="s">
        <v>300</v>
      </c>
      <c r="F388" s="216">
        <v>5</v>
      </c>
      <c r="G388" s="216">
        <v>16</v>
      </c>
      <c r="H388" s="216">
        <v>0</v>
      </c>
      <c r="I388" s="217">
        <v>5</v>
      </c>
      <c r="J388" s="216">
        <v>0</v>
      </c>
      <c r="K388" s="222">
        <v>162.5</v>
      </c>
      <c r="L388" s="194" t="s">
        <v>124</v>
      </c>
      <c r="M388" s="194" t="s">
        <v>127</v>
      </c>
      <c r="N388" s="194" t="s">
        <v>224</v>
      </c>
    </row>
    <row r="389" spans="1:14" s="201" customFormat="1" x14ac:dyDescent="0.2">
      <c r="A389" s="187" t="s">
        <v>317</v>
      </c>
      <c r="B389" s="211">
        <v>0</v>
      </c>
      <c r="C389" s="224" t="s">
        <v>127</v>
      </c>
      <c r="D389" s="224" t="s">
        <v>127</v>
      </c>
      <c r="E389" s="224" t="s">
        <v>134</v>
      </c>
      <c r="F389" s="216">
        <v>1</v>
      </c>
      <c r="G389" s="216">
        <v>1</v>
      </c>
      <c r="H389" s="216">
        <v>0</v>
      </c>
      <c r="I389" s="217">
        <v>1</v>
      </c>
      <c r="J389" s="216">
        <v>0</v>
      </c>
      <c r="K389" s="222">
        <v>155</v>
      </c>
      <c r="L389" s="194" t="s">
        <v>127</v>
      </c>
      <c r="M389" s="194" t="s">
        <v>127</v>
      </c>
      <c r="N389" s="194" t="s">
        <v>128</v>
      </c>
    </row>
    <row r="390" spans="1:14" s="201" customFormat="1" x14ac:dyDescent="0.2">
      <c r="A390" s="187" t="s">
        <v>319</v>
      </c>
      <c r="B390" s="211">
        <v>0</v>
      </c>
      <c r="C390" s="224" t="s">
        <v>127</v>
      </c>
      <c r="D390" s="224" t="s">
        <v>127</v>
      </c>
      <c r="E390" s="224" t="s">
        <v>134</v>
      </c>
      <c r="F390" s="216">
        <v>2</v>
      </c>
      <c r="G390" s="216">
        <v>0</v>
      </c>
      <c r="H390" s="216">
        <v>2</v>
      </c>
      <c r="I390" s="217">
        <v>4</v>
      </c>
      <c r="J390" s="216">
        <v>0</v>
      </c>
      <c r="K390" s="222">
        <v>95</v>
      </c>
      <c r="L390" s="194" t="s">
        <v>127</v>
      </c>
      <c r="M390" s="194" t="s">
        <v>127</v>
      </c>
      <c r="N390" s="194" t="s">
        <v>146</v>
      </c>
    </row>
    <row r="391" spans="1:14" s="201" customFormat="1" x14ac:dyDescent="0.2">
      <c r="A391" s="187" t="s">
        <v>139</v>
      </c>
      <c r="B391" s="211">
        <v>0</v>
      </c>
      <c r="C391" s="224" t="s">
        <v>127</v>
      </c>
      <c r="D391" s="224" t="s">
        <v>127</v>
      </c>
      <c r="E391" s="224" t="s">
        <v>134</v>
      </c>
      <c r="F391" s="216">
        <v>3</v>
      </c>
      <c r="G391" s="216">
        <v>0</v>
      </c>
      <c r="H391" s="216">
        <v>1</v>
      </c>
      <c r="I391" s="217">
        <v>4</v>
      </c>
      <c r="J391" s="216">
        <v>0</v>
      </c>
      <c r="K391" s="222">
        <v>80</v>
      </c>
      <c r="L391" s="194" t="s">
        <v>127</v>
      </c>
      <c r="M391" s="194" t="s">
        <v>127</v>
      </c>
      <c r="N391" s="194" t="s">
        <v>134</v>
      </c>
    </row>
    <row r="392" spans="1:14" s="201" customFormat="1" x14ac:dyDescent="0.2">
      <c r="A392" s="187" t="s">
        <v>202</v>
      </c>
      <c r="B392" s="211">
        <v>1</v>
      </c>
      <c r="C392" s="224" t="s">
        <v>127</v>
      </c>
      <c r="D392" s="224" t="s">
        <v>130</v>
      </c>
      <c r="E392" s="224" t="s">
        <v>134</v>
      </c>
      <c r="F392" s="216">
        <v>1</v>
      </c>
      <c r="G392" s="216">
        <v>0</v>
      </c>
      <c r="H392" s="216">
        <v>0</v>
      </c>
      <c r="I392" s="217">
        <v>1</v>
      </c>
      <c r="J392" s="216">
        <v>0</v>
      </c>
      <c r="K392" s="222">
        <v>160</v>
      </c>
      <c r="L392" s="194" t="s">
        <v>127</v>
      </c>
      <c r="M392" s="194" t="s">
        <v>127</v>
      </c>
      <c r="N392" s="194" t="s">
        <v>146</v>
      </c>
    </row>
    <row r="393" spans="1:14" s="201" customFormat="1" x14ac:dyDescent="0.2">
      <c r="A393" s="187" t="s">
        <v>29</v>
      </c>
      <c r="B393" s="211">
        <v>17</v>
      </c>
      <c r="C393" s="224" t="s">
        <v>152</v>
      </c>
      <c r="D393" s="224" t="s">
        <v>130</v>
      </c>
      <c r="E393" s="224" t="s">
        <v>224</v>
      </c>
      <c r="F393" s="216">
        <v>16</v>
      </c>
      <c r="G393" s="216">
        <v>0</v>
      </c>
      <c r="H393" s="216">
        <v>1</v>
      </c>
      <c r="I393" s="217">
        <v>17</v>
      </c>
      <c r="J393" s="216">
        <v>0</v>
      </c>
      <c r="K393" s="222">
        <v>112.5</v>
      </c>
      <c r="L393" s="194" t="s">
        <v>152</v>
      </c>
      <c r="M393" s="194" t="s">
        <v>127</v>
      </c>
      <c r="N393" s="194" t="s">
        <v>131</v>
      </c>
    </row>
    <row r="394" spans="1:14" x14ac:dyDescent="0.2">
      <c r="A394" s="19" t="s">
        <v>114</v>
      </c>
      <c r="B394" s="85">
        <f>SUM(B373:B393)</f>
        <v>301</v>
      </c>
      <c r="F394" s="85">
        <f t="shared" ref="F394:J394" si="19">SUM(F373:F393)</f>
        <v>267</v>
      </c>
      <c r="G394" s="85">
        <f t="shared" si="19"/>
        <v>39</v>
      </c>
      <c r="H394" s="85">
        <f t="shared" si="19"/>
        <v>75</v>
      </c>
      <c r="I394" s="85">
        <f t="shared" si="19"/>
        <v>342</v>
      </c>
      <c r="J394" s="85">
        <f t="shared" si="19"/>
        <v>0</v>
      </c>
    </row>
    <row r="396" spans="1:14" ht="13.5" customHeight="1" x14ac:dyDescent="0.25">
      <c r="A396" s="195" t="s">
        <v>109</v>
      </c>
      <c r="B396" s="196"/>
    </row>
    <row r="397" spans="1:14" s="201" customFormat="1" ht="24.75" x14ac:dyDescent="0.25">
      <c r="A397" s="205" t="s">
        <v>1</v>
      </c>
      <c r="B397" s="206" t="s">
        <v>119</v>
      </c>
      <c r="C397" s="207" t="s">
        <v>2</v>
      </c>
      <c r="D397" s="207" t="s">
        <v>3</v>
      </c>
      <c r="E397" s="207" t="s">
        <v>4</v>
      </c>
      <c r="F397" s="208" t="s">
        <v>5</v>
      </c>
      <c r="G397" s="208" t="s">
        <v>6</v>
      </c>
      <c r="H397" s="208" t="s">
        <v>353</v>
      </c>
      <c r="I397" s="209" t="s">
        <v>8</v>
      </c>
      <c r="J397" s="210" t="s">
        <v>354</v>
      </c>
      <c r="K397" s="208" t="s">
        <v>120</v>
      </c>
      <c r="L397" s="200" t="s">
        <v>11</v>
      </c>
      <c r="M397" s="200" t="s">
        <v>12</v>
      </c>
      <c r="N397" s="200" t="s">
        <v>13</v>
      </c>
    </row>
    <row r="398" spans="1:14" s="201" customFormat="1" x14ac:dyDescent="0.2">
      <c r="A398" s="187" t="s">
        <v>60</v>
      </c>
      <c r="B398" s="211">
        <v>24</v>
      </c>
      <c r="C398" s="224" t="s">
        <v>186</v>
      </c>
      <c r="D398" s="224" t="s">
        <v>127</v>
      </c>
      <c r="E398" s="224" t="s">
        <v>215</v>
      </c>
      <c r="F398" s="216">
        <v>28</v>
      </c>
      <c r="G398" s="216">
        <v>0</v>
      </c>
      <c r="H398" s="216">
        <v>0</v>
      </c>
      <c r="I398" s="217">
        <v>28</v>
      </c>
      <c r="J398" s="216">
        <v>0</v>
      </c>
      <c r="K398" s="222">
        <v>172.5</v>
      </c>
      <c r="L398" s="194" t="s">
        <v>186</v>
      </c>
      <c r="M398" s="194" t="s">
        <v>127</v>
      </c>
      <c r="N398" s="194" t="s">
        <v>126</v>
      </c>
    </row>
    <row r="399" spans="1:14" s="201" customFormat="1" x14ac:dyDescent="0.2">
      <c r="A399" s="187" t="s">
        <v>30</v>
      </c>
      <c r="B399" s="211">
        <v>42</v>
      </c>
      <c r="C399" s="224" t="s">
        <v>182</v>
      </c>
      <c r="D399" s="224" t="s">
        <v>126</v>
      </c>
      <c r="E399" s="224" t="s">
        <v>297</v>
      </c>
      <c r="F399" s="216">
        <v>30</v>
      </c>
      <c r="G399" s="216">
        <v>11</v>
      </c>
      <c r="H399" s="216">
        <v>0</v>
      </c>
      <c r="I399" s="217">
        <v>30</v>
      </c>
      <c r="J399" s="216">
        <v>0</v>
      </c>
      <c r="K399" s="222">
        <v>292.5</v>
      </c>
      <c r="L399" s="194" t="s">
        <v>179</v>
      </c>
      <c r="M399" s="194" t="s">
        <v>127</v>
      </c>
      <c r="N399" s="194" t="s">
        <v>130</v>
      </c>
    </row>
    <row r="400" spans="1:14" s="201" customFormat="1" x14ac:dyDescent="0.2">
      <c r="A400" s="187" t="s">
        <v>15</v>
      </c>
      <c r="B400" s="211">
        <v>19</v>
      </c>
      <c r="C400" s="224" t="s">
        <v>229</v>
      </c>
      <c r="D400" s="224" t="s">
        <v>124</v>
      </c>
      <c r="E400" s="224" t="s">
        <v>214</v>
      </c>
      <c r="F400" s="216">
        <v>19</v>
      </c>
      <c r="G400" s="216">
        <v>0</v>
      </c>
      <c r="H400" s="216">
        <v>6</v>
      </c>
      <c r="I400" s="217">
        <v>25</v>
      </c>
      <c r="J400" s="216">
        <v>0</v>
      </c>
      <c r="K400" s="222">
        <v>170</v>
      </c>
      <c r="L400" s="194" t="s">
        <v>229</v>
      </c>
      <c r="M400" s="194" t="s">
        <v>127</v>
      </c>
      <c r="N400" s="194" t="s">
        <v>126</v>
      </c>
    </row>
    <row r="401" spans="1:10" x14ac:dyDescent="0.2">
      <c r="A401" s="19" t="s">
        <v>114</v>
      </c>
      <c r="B401" s="85">
        <f>SUM(B398:B400)</f>
        <v>85</v>
      </c>
      <c r="F401" s="85">
        <f t="shared" ref="F401:J401" si="20">SUM(F398:F400)</f>
        <v>77</v>
      </c>
      <c r="G401" s="85">
        <f t="shared" si="20"/>
        <v>11</v>
      </c>
      <c r="H401" s="85">
        <f t="shared" si="20"/>
        <v>6</v>
      </c>
      <c r="I401" s="85">
        <f t="shared" si="20"/>
        <v>83</v>
      </c>
      <c r="J401" s="85">
        <f t="shared" si="20"/>
        <v>0</v>
      </c>
    </row>
  </sheetData>
  <pageMargins left="0.78740157480314965" right="0.78740157480314965" top="0.74803149606299213" bottom="0.74803149606299213" header="0.31496062992125984" footer="0.31496062992125984"/>
  <pageSetup paperSize="9" scale="75" orientation="landscape" r:id="rId1"/>
  <headerFooter>
    <oddHeader xml:space="preserve">&amp;RAntagning Fyrbodal 2016
Slutlig antagningsstatistik </oddHeader>
  </headerFooter>
  <rowBreaks count="10" manualBreakCount="10">
    <brk id="36" max="16383" man="1"/>
    <brk id="83" max="16383" man="1"/>
    <brk id="108" max="16383" man="1"/>
    <brk id="149" max="16383" man="1"/>
    <brk id="173" max="16383" man="1"/>
    <brk id="203" max="16383" man="1"/>
    <brk id="243" max="16383" man="1"/>
    <brk id="282" max="16383" man="1"/>
    <brk id="323" max="16383" man="1"/>
    <brk id="3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FYRBODAL-124-1417</_dlc_DocId>
    <_dlc_DocIdUrl xmlns="2888919c-a327-408e-b645-ef9c18c64f32">
      <Url>https://fyrbodal.sharepoint.com/fokusomraden/antagning/_layouts/15/DocIdRedir.aspx?ID=FYRBODAL-124-1417</Url>
      <Description>FYRBODAL-124-1417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9" ma:contentTypeDescription="Skapa ett nytt dokument." ma:contentTypeScope="" ma:versionID="233696805f3e519bf9fde21cc95cdfd5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3422928ef0dd549b2a1e279e60d9eda7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02D29F-E2A8-4759-B579-4FFC592A6E11}">
  <ds:schemaRefs>
    <ds:schemaRef ds:uri="2888919c-a327-408e-b645-ef9c18c64f32"/>
    <ds:schemaRef ds:uri="http://schemas.microsoft.com/office/infopath/2007/PartnerControls"/>
    <ds:schemaRef ds:uri="6e8ea7b5-6daf-4f14-a828-346065b13c34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4220E7-2AAA-4B36-9518-3CB26595F4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CC0BFC-5D1F-4F79-B17F-D3851370917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C3BC70B-F397-4440-A134-6A24CDF20E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prel antagning all data</vt:lpstr>
      <vt:lpstr>prel antagning</vt:lpstr>
      <vt:lpstr>slut antagning all data</vt:lpstr>
      <vt:lpstr>slutl antagning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2016-06-22T13:11:17Z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6c4bfb4c-91e7-4dca-9f7e-0639889c7ee3</vt:lpwstr>
  </property>
</Properties>
</file>